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基金分" sheetId="1" r:id="rId1"/>
    <sheet name="記入例" sheetId="2" r:id="rId2"/>
  </sheets>
  <definedNames>
    <definedName name="_xlnm.Print_Area" localSheetId="0">'基金分'!$A$1:$Q$44</definedName>
    <definedName name="_xlnm.Print_Area" localSheetId="1">'記入例'!$A$1:$Q$44</definedName>
  </definedNames>
  <calcPr fullCalcOnLoad="1"/>
</workbook>
</file>

<file path=xl/sharedStrings.xml><?xml version="1.0" encoding="utf-8"?>
<sst xmlns="http://schemas.openxmlformats.org/spreadsheetml/2006/main" count="88" uniqueCount="49">
  <si>
    <t>（様式１－１）</t>
  </si>
  <si>
    <t>分　担　金　配　分 （ 変 更 ） 申　出　書</t>
  </si>
  <si>
    <t>　　国立大学法人新潟大学長　　殿</t>
  </si>
  <si>
    <t>研究代表者の所属部局・職・氏名</t>
  </si>
  <si>
    <t>記</t>
  </si>
  <si>
    <t>費目別内訳（円）</t>
  </si>
  <si>
    <t>物品費</t>
  </si>
  <si>
    <t>旅　費</t>
  </si>
  <si>
    <t>謝金等</t>
  </si>
  <si>
    <t>その他</t>
  </si>
  <si>
    <t>研　究　分　担　者</t>
  </si>
  <si>
    <t>合　　　計</t>
  </si>
  <si>
    <t>氏　名</t>
  </si>
  <si>
    <t>所属研究機関・部局・職</t>
  </si>
  <si>
    <t>円</t>
  </si>
  <si>
    <t>　　うち直接経費</t>
  </si>
  <si>
    <t>１．課題番号</t>
  </si>
  <si>
    <t>２．研究課題名</t>
  </si>
  <si>
    <t>研究
組織</t>
  </si>
  <si>
    <t>研　究
代表者</t>
  </si>
  <si>
    <t>　　　  間接経費</t>
  </si>
  <si>
    <t>　印</t>
  </si>
  <si>
    <t>基　金　分</t>
  </si>
  <si>
    <t>←「合計」は自動計算</t>
  </si>
  <si>
    <t xml:space="preserve"> 分担金の研究
 者別内訳（円）</t>
  </si>
  <si>
    <t>↑「分担金の研究者別内訳」は自動計算</t>
  </si>
  <si>
    <t>基盤研究（Ｃ）</t>
  </si>
  <si>
    <t>挑戦的萌芽研究</t>
  </si>
  <si>
    <t>若手研究（Ｂ）</t>
  </si>
  <si>
    <t>研究種目を選択</t>
  </si>
  <si>
    <t xml:space="preserve"> 　）において、研究遂行上必要なため、</t>
  </si>
  <si>
    <t>下記のとおり研究分担者に分担金の配分（変更）を行いたいので、手続きをお願いします。</t>
  </si>
  <si>
    <t>○○学系・教授・代表 太郎</t>
  </si>
  <si>
    <t>○○○○○○の解明</t>
  </si>
  <si>
    <t>代表太郎</t>
  </si>
  <si>
    <t>分担一郎</t>
  </si>
  <si>
    <t>分担二郎</t>
  </si>
  <si>
    <t>分担三郎</t>
  </si>
  <si>
    <t>新潟大学・○○学系・教授</t>
  </si>
  <si>
    <t>ＡＡ大学・ＡＡ学系・教授</t>
  </si>
  <si>
    <t>ＢＢ大学・ＢＢ学部・准教授</t>
  </si>
  <si>
    <t>ＣＣ大学・ＣＣ学部・助教</t>
  </si>
  <si>
    <t>平成２８年　　月　　日</t>
  </si>
  <si>
    <t>　平成２８年度分の科学研究費助成事業（</t>
  </si>
  <si>
    <t>３．平成28年度交付予定額</t>
  </si>
  <si>
    <t>４．平成28年度配分額の内訳（直接経費のみ）</t>
  </si>
  <si>
    <t>平成２８年２月１４日</t>
  </si>
  <si>
    <t>３．平成２８年度交付予定額</t>
  </si>
  <si>
    <t>４．平成28年度配分額の内訳（直接経費のみ）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</si>
</sst>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0.5"/>
      <color indexed="8"/>
      <name val="ＭＳ 明朝"/>
      <family val="1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rgb="FFFF0000"/>
      <name val="Calibri"/>
      <family val="3"/>
    </font>
    <font>
      <sz val="11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dashed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5" fillId="0" borderId="10" xfId="0" applyFont="1" applyBorder="1" applyAlignment="1" applyProtection="1">
      <alignment horizontal="center" vertical="center" textRotation="255" wrapText="1"/>
      <protection locked="0"/>
    </xf>
    <xf numFmtId="176" fontId="46" fillId="0" borderId="10" xfId="0" applyNumberFormat="1" applyFont="1" applyBorder="1" applyAlignment="1" applyProtection="1">
      <alignment horizontal="right" vertical="center" wrapText="1"/>
      <protection locked="0"/>
    </xf>
    <xf numFmtId="176" fontId="46" fillId="0" borderId="11" xfId="0" applyNumberFormat="1" applyFont="1" applyBorder="1" applyAlignment="1" applyProtection="1">
      <alignment horizontal="right" vertical="center" wrapText="1"/>
      <protection locked="0"/>
    </xf>
    <xf numFmtId="176" fontId="46" fillId="0" borderId="12" xfId="0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top" wrapText="1"/>
      <protection locked="0"/>
    </xf>
    <xf numFmtId="3" fontId="47" fillId="0" borderId="0" xfId="0" applyNumberFormat="1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48" fillId="0" borderId="0" xfId="0" applyFont="1" applyAlignment="1">
      <alignment vertical="center"/>
    </xf>
    <xf numFmtId="0" fontId="46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 applyProtection="1">
      <alignment vertical="center" wrapText="1"/>
      <protection locked="0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47" fillId="12" borderId="13" xfId="0" applyFont="1" applyFill="1" applyBorder="1" applyAlignment="1" applyProtection="1">
      <alignment horizontal="center" vertical="center"/>
      <protection locked="0"/>
    </xf>
    <xf numFmtId="0" fontId="47" fillId="12" borderId="14" xfId="0" applyFont="1" applyFill="1" applyBorder="1" applyAlignment="1" applyProtection="1">
      <alignment horizontal="center" vertical="center"/>
      <protection locked="0"/>
    </xf>
    <xf numFmtId="0" fontId="47" fillId="12" borderId="15" xfId="0" applyFont="1" applyFill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top" wrapText="1"/>
      <protection locked="0"/>
    </xf>
    <xf numFmtId="176" fontId="46" fillId="16" borderId="10" xfId="0" applyNumberFormat="1" applyFont="1" applyFill="1" applyBorder="1" applyAlignment="1" applyProtection="1">
      <alignment horizontal="right" vertical="center" wrapText="1"/>
      <protection locked="0"/>
    </xf>
    <xf numFmtId="176" fontId="46" fillId="16" borderId="16" xfId="0" applyNumberFormat="1" applyFont="1" applyFill="1" applyBorder="1" applyAlignment="1" applyProtection="1">
      <alignment horizontal="right" vertical="center" wrapText="1"/>
      <protection locked="0"/>
    </xf>
    <xf numFmtId="176" fontId="46" fillId="16" borderId="12" xfId="0" applyNumberFormat="1" applyFont="1" applyFill="1" applyBorder="1" applyAlignment="1" applyProtection="1">
      <alignment horizontal="right" vertical="center" wrapText="1"/>
      <protection locked="0"/>
    </xf>
    <xf numFmtId="176" fontId="46" fillId="16" borderId="11" xfId="0" applyNumberFormat="1" applyFont="1" applyFill="1" applyBorder="1" applyAlignment="1" applyProtection="1">
      <alignment horizontal="right" vertical="center" wrapText="1"/>
      <protection locked="0"/>
    </xf>
    <xf numFmtId="176" fontId="46" fillId="16" borderId="11" xfId="0" applyNumberFormat="1" applyFont="1" applyFill="1" applyBorder="1" applyAlignment="1">
      <alignment horizontal="right" vertical="center" wrapText="1"/>
    </xf>
    <xf numFmtId="176" fontId="46" fillId="16" borderId="12" xfId="0" applyNumberFormat="1" applyFont="1" applyFill="1" applyBorder="1" applyAlignment="1">
      <alignment horizontal="right" vertical="center" wrapText="1"/>
    </xf>
    <xf numFmtId="0" fontId="50" fillId="12" borderId="13" xfId="0" applyFont="1" applyFill="1" applyBorder="1" applyAlignment="1" applyProtection="1">
      <alignment horizontal="center" vertical="center"/>
      <protection locked="0"/>
    </xf>
    <xf numFmtId="0" fontId="50" fillId="12" borderId="14" xfId="0" applyFont="1" applyFill="1" applyBorder="1" applyAlignment="1" applyProtection="1">
      <alignment horizontal="center" vertical="center"/>
      <protection locked="0"/>
    </xf>
    <xf numFmtId="0" fontId="50" fillId="12" borderId="15" xfId="0" applyFont="1" applyFill="1" applyBorder="1" applyAlignment="1" applyProtection="1">
      <alignment horizontal="center" vertical="center"/>
      <protection locked="0"/>
    </xf>
    <xf numFmtId="176" fontId="51" fillId="16" borderId="10" xfId="0" applyNumberFormat="1" applyFont="1" applyFill="1" applyBorder="1" applyAlignment="1" applyProtection="1">
      <alignment horizontal="right" vertical="center" wrapText="1"/>
      <protection locked="0"/>
    </xf>
    <xf numFmtId="176" fontId="51" fillId="0" borderId="10" xfId="0" applyNumberFormat="1" applyFont="1" applyBorder="1" applyAlignment="1" applyProtection="1">
      <alignment horizontal="right" vertical="center" wrapText="1"/>
      <protection locked="0"/>
    </xf>
    <xf numFmtId="176" fontId="51" fillId="16" borderId="16" xfId="0" applyNumberFormat="1" applyFont="1" applyFill="1" applyBorder="1" applyAlignment="1" applyProtection="1">
      <alignment horizontal="right" vertical="center" wrapText="1"/>
      <protection locked="0"/>
    </xf>
    <xf numFmtId="176" fontId="51" fillId="0" borderId="11" xfId="0" applyNumberFormat="1" applyFont="1" applyBorder="1" applyAlignment="1" applyProtection="1">
      <alignment horizontal="right" vertical="center" wrapText="1"/>
      <protection locked="0"/>
    </xf>
    <xf numFmtId="176" fontId="51" fillId="16" borderId="12" xfId="0" applyNumberFormat="1" applyFont="1" applyFill="1" applyBorder="1" applyAlignment="1" applyProtection="1">
      <alignment horizontal="right" vertical="center" wrapText="1"/>
      <protection locked="0"/>
    </xf>
    <xf numFmtId="176" fontId="51" fillId="0" borderId="12" xfId="0" applyNumberFormat="1" applyFont="1" applyBorder="1" applyAlignment="1" applyProtection="1">
      <alignment horizontal="right" vertical="center" wrapText="1"/>
      <protection locked="0"/>
    </xf>
    <xf numFmtId="176" fontId="51" fillId="16" borderId="11" xfId="0" applyNumberFormat="1" applyFont="1" applyFill="1" applyBorder="1" applyAlignment="1">
      <alignment horizontal="right" vertical="center" wrapText="1"/>
    </xf>
    <xf numFmtId="176" fontId="51" fillId="16" borderId="12" xfId="0" applyNumberFormat="1" applyFont="1" applyFill="1" applyBorder="1" applyAlignment="1">
      <alignment horizontal="right" vertical="center" wrapText="1"/>
    </xf>
    <xf numFmtId="0" fontId="3" fillId="12" borderId="0" xfId="0" applyFont="1" applyFill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left" vertical="center" wrapText="1"/>
      <protection locked="0"/>
    </xf>
    <xf numFmtId="0" fontId="46" fillId="0" borderId="18" xfId="0" applyFont="1" applyBorder="1" applyAlignment="1" applyProtection="1">
      <alignment horizontal="left" vertical="center" wrapText="1"/>
      <protection locked="0"/>
    </xf>
    <xf numFmtId="0" fontId="46" fillId="0" borderId="19" xfId="0" applyFont="1" applyBorder="1" applyAlignment="1" applyProtection="1">
      <alignment horizontal="left" vertical="center" wrapText="1"/>
      <protection locked="0"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horizontal="left" vertical="center" wrapText="1"/>
      <protection locked="0"/>
    </xf>
    <xf numFmtId="0" fontId="46" fillId="0" borderId="21" xfId="0" applyFont="1" applyBorder="1" applyAlignment="1" applyProtection="1">
      <alignment horizontal="left" vertical="center" wrapText="1"/>
      <protection locked="0"/>
    </xf>
    <xf numFmtId="0" fontId="46" fillId="0" borderId="22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 applyProtection="1">
      <alignment horizontal="center" vertical="center" textRotation="255" wrapText="1"/>
      <protection locked="0"/>
    </xf>
    <xf numFmtId="0" fontId="52" fillId="0" borderId="12" xfId="0" applyFont="1" applyBorder="1" applyAlignment="1" applyProtection="1">
      <alignment horizontal="center" vertical="center" textRotation="255" wrapText="1"/>
      <protection locked="0"/>
    </xf>
    <xf numFmtId="0" fontId="46" fillId="0" borderId="23" xfId="0" applyFont="1" applyBorder="1" applyAlignment="1" applyProtection="1">
      <alignment horizontal="center" vertical="center" wrapText="1"/>
      <protection locked="0"/>
    </xf>
    <xf numFmtId="0" fontId="46" fillId="0" borderId="24" xfId="0" applyFont="1" applyBorder="1" applyAlignment="1" applyProtection="1">
      <alignment horizontal="center" vertical="center" wrapText="1"/>
      <protection locked="0"/>
    </xf>
    <xf numFmtId="0" fontId="46" fillId="0" borderId="25" xfId="0" applyFont="1" applyBorder="1" applyAlignment="1" applyProtection="1">
      <alignment horizontal="left" vertical="center" wrapText="1"/>
      <protection locked="0"/>
    </xf>
    <xf numFmtId="0" fontId="46" fillId="0" borderId="26" xfId="0" applyFont="1" applyBorder="1" applyAlignment="1" applyProtection="1">
      <alignment horizontal="left" vertical="center" wrapText="1"/>
      <protection locked="0"/>
    </xf>
    <xf numFmtId="0" fontId="46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47" fillId="12" borderId="0" xfId="0" applyNumberFormat="1" applyFont="1" applyFill="1" applyAlignment="1" applyProtection="1">
      <alignment horizontal="right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7" fillId="12" borderId="32" xfId="0" applyFont="1" applyFill="1" applyBorder="1" applyAlignment="1" applyProtection="1">
      <alignment horizontal="center" vertical="center" shrinkToFit="1"/>
      <protection locked="0"/>
    </xf>
    <xf numFmtId="0" fontId="47" fillId="12" borderId="0" xfId="0" applyFont="1" applyFill="1" applyAlignment="1" applyProtection="1">
      <alignment horizontal="left" vertical="top" wrapText="1"/>
      <protection locked="0"/>
    </xf>
    <xf numFmtId="176" fontId="47" fillId="16" borderId="0" xfId="0" applyNumberFormat="1" applyFont="1" applyFill="1" applyAlignment="1" applyProtection="1">
      <alignment vertical="center"/>
      <protection locked="0"/>
    </xf>
    <xf numFmtId="176" fontId="47" fillId="12" borderId="0" xfId="0" applyNumberFormat="1" applyFont="1" applyFill="1" applyAlignment="1" applyProtection="1">
      <alignment vertical="center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47" fillId="0" borderId="18" xfId="0" applyFont="1" applyBorder="1" applyAlignment="1" applyProtection="1">
      <alignment horizontal="center" vertical="center" wrapText="1"/>
      <protection locked="0"/>
    </xf>
    <xf numFmtId="0" fontId="47" fillId="0" borderId="19" xfId="0" applyFont="1" applyBorder="1" applyAlignment="1" applyProtection="1">
      <alignment horizontal="center" vertical="center" wrapText="1"/>
      <protection locked="0"/>
    </xf>
    <xf numFmtId="0" fontId="45" fillId="0" borderId="33" xfId="0" applyFont="1" applyBorder="1" applyAlignment="1" applyProtection="1">
      <alignment horizontal="center" vertical="center" textRotation="255" wrapText="1"/>
      <protection locked="0"/>
    </xf>
    <xf numFmtId="0" fontId="45" fillId="0" borderId="11" xfId="0" applyFont="1" applyBorder="1" applyAlignment="1" applyProtection="1">
      <alignment horizontal="center" vertical="center" textRotation="255" wrapText="1"/>
      <protection locked="0"/>
    </xf>
    <xf numFmtId="0" fontId="45" fillId="0" borderId="34" xfId="0" applyFont="1" applyBorder="1" applyAlignment="1" applyProtection="1">
      <alignment horizontal="center" vertical="center" wrapText="1"/>
      <protection locked="0"/>
    </xf>
    <xf numFmtId="0" fontId="45" fillId="0" borderId="35" xfId="0" applyFont="1" applyBorder="1" applyAlignment="1" applyProtection="1">
      <alignment horizontal="center" vertical="center" wrapText="1"/>
      <protection locked="0"/>
    </xf>
    <xf numFmtId="0" fontId="45" fillId="0" borderId="25" xfId="0" applyFont="1" applyBorder="1" applyAlignment="1" applyProtection="1">
      <alignment horizontal="center" vertical="center" wrapText="1"/>
      <protection locked="0"/>
    </xf>
    <xf numFmtId="0" fontId="45" fillId="0" borderId="26" xfId="0" applyFont="1" applyBorder="1" applyAlignment="1" applyProtection="1">
      <alignment horizontal="center" vertical="center" wrapText="1"/>
      <protection locked="0"/>
    </xf>
    <xf numFmtId="0" fontId="45" fillId="0" borderId="34" xfId="0" applyFont="1" applyBorder="1" applyAlignment="1" applyProtection="1">
      <alignment horizontal="center" vertical="center"/>
      <protection locked="0"/>
    </xf>
    <xf numFmtId="0" fontId="45" fillId="0" borderId="35" xfId="0" applyFont="1" applyBorder="1" applyAlignment="1" applyProtection="1">
      <alignment horizontal="center" vertical="center"/>
      <protection locked="0"/>
    </xf>
    <xf numFmtId="0" fontId="45" fillId="0" borderId="36" xfId="0" applyFont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/>
      <protection locked="0"/>
    </xf>
    <xf numFmtId="0" fontId="45" fillId="0" borderId="27" xfId="0" applyFont="1" applyBorder="1" applyAlignment="1" applyProtection="1">
      <alignment horizontal="center" vertical="center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5" fillId="0" borderId="11" xfId="0" applyFont="1" applyBorder="1" applyAlignment="1" applyProtection="1">
      <alignment horizontal="left" vertical="center" wrapText="1"/>
      <protection locked="0"/>
    </xf>
    <xf numFmtId="0" fontId="46" fillId="0" borderId="12" xfId="0" applyFont="1" applyBorder="1" applyAlignment="1" applyProtection="1">
      <alignment horizontal="center" vertical="top" wrapText="1"/>
      <protection locked="0"/>
    </xf>
    <xf numFmtId="0" fontId="46" fillId="0" borderId="20" xfId="0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51" fillId="0" borderId="17" xfId="0" applyFont="1" applyBorder="1" applyAlignment="1" applyProtection="1">
      <alignment horizontal="center" vertical="center" wrapText="1"/>
      <protection locked="0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50" fillId="12" borderId="0" xfId="0" applyFont="1" applyFill="1" applyAlignment="1" applyProtection="1">
      <alignment horizontal="left" vertical="top" wrapText="1"/>
      <protection locked="0"/>
    </xf>
    <xf numFmtId="176" fontId="50" fillId="16" borderId="0" xfId="0" applyNumberFormat="1" applyFont="1" applyFill="1" applyAlignment="1" applyProtection="1">
      <alignment vertical="center"/>
      <protection locked="0"/>
    </xf>
    <xf numFmtId="176" fontId="50" fillId="12" borderId="0" xfId="0" applyNumberFormat="1" applyFont="1" applyFill="1" applyAlignment="1" applyProtection="1">
      <alignment vertical="center"/>
      <protection locked="0"/>
    </xf>
    <xf numFmtId="0" fontId="51" fillId="0" borderId="20" xfId="0" applyFont="1" applyBorder="1" applyAlignment="1" applyProtection="1">
      <alignment horizontal="center" vertical="center" wrapText="1"/>
      <protection locked="0"/>
    </xf>
    <xf numFmtId="0" fontId="51" fillId="0" borderId="21" xfId="0" applyFont="1" applyBorder="1" applyAlignment="1" applyProtection="1">
      <alignment horizontal="center" vertical="center" wrapText="1"/>
      <protection locked="0"/>
    </xf>
    <xf numFmtId="0" fontId="51" fillId="0" borderId="20" xfId="0" applyFont="1" applyBorder="1" applyAlignment="1" applyProtection="1">
      <alignment horizontal="left" vertical="center" wrapText="1"/>
      <protection locked="0"/>
    </xf>
    <xf numFmtId="0" fontId="51" fillId="0" borderId="21" xfId="0" applyFont="1" applyBorder="1" applyAlignment="1" applyProtection="1">
      <alignment horizontal="left" vertical="center" wrapText="1"/>
      <protection locked="0"/>
    </xf>
    <xf numFmtId="0" fontId="51" fillId="0" borderId="22" xfId="0" applyFont="1" applyBorder="1" applyAlignment="1" applyProtection="1">
      <alignment horizontal="left" vertical="center" wrapText="1"/>
      <protection locked="0"/>
    </xf>
    <xf numFmtId="0" fontId="51" fillId="0" borderId="23" xfId="0" applyFont="1" applyBorder="1" applyAlignment="1" applyProtection="1">
      <alignment horizontal="center" vertical="center" wrapText="1"/>
      <protection locked="0"/>
    </xf>
    <xf numFmtId="0" fontId="51" fillId="0" borderId="24" xfId="0" applyFont="1" applyBorder="1" applyAlignment="1" applyProtection="1">
      <alignment horizontal="center" vertical="center" wrapText="1"/>
      <protection locked="0"/>
    </xf>
    <xf numFmtId="49" fontId="50" fillId="12" borderId="0" xfId="0" applyNumberFormat="1" applyFont="1" applyFill="1" applyAlignment="1" applyProtection="1">
      <alignment horizontal="right" vertical="center"/>
      <protection locked="0"/>
    </xf>
    <xf numFmtId="0" fontId="50" fillId="12" borderId="32" xfId="0" applyFont="1" applyFill="1" applyBorder="1" applyAlignment="1" applyProtection="1">
      <alignment horizontal="center" vertical="center" shrinkToFit="1"/>
      <protection locked="0"/>
    </xf>
    <xf numFmtId="0" fontId="50" fillId="12" borderId="0" xfId="0" applyFont="1" applyFill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left" vertical="center" wrapText="1"/>
      <protection locked="0"/>
    </xf>
    <xf numFmtId="0" fontId="51" fillId="0" borderId="18" xfId="0" applyFont="1" applyBorder="1" applyAlignment="1" applyProtection="1">
      <alignment horizontal="left" vertical="center" wrapText="1"/>
      <protection locked="0"/>
    </xf>
    <xf numFmtId="0" fontId="51" fillId="0" borderId="19" xfId="0" applyFont="1" applyBorder="1" applyAlignment="1" applyProtection="1">
      <alignment horizontal="left" vertical="center" wrapText="1"/>
      <protection locked="0"/>
    </xf>
    <xf numFmtId="0" fontId="51" fillId="0" borderId="25" xfId="0" applyFont="1" applyBorder="1" applyAlignment="1" applyProtection="1">
      <alignment horizontal="left" vertical="center" wrapText="1"/>
      <protection locked="0"/>
    </xf>
    <xf numFmtId="0" fontId="51" fillId="0" borderId="26" xfId="0" applyFont="1" applyBorder="1" applyAlignment="1" applyProtection="1">
      <alignment horizontal="left" vertical="center" wrapText="1"/>
      <protection locked="0"/>
    </xf>
    <xf numFmtId="0" fontId="51" fillId="0" borderId="27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27</xdr:row>
      <xdr:rowOff>9525</xdr:rowOff>
    </xdr:from>
    <xdr:to>
      <xdr:col>12</xdr:col>
      <xdr:colOff>123825</xdr:colOff>
      <xdr:row>28</xdr:row>
      <xdr:rowOff>171450</xdr:rowOff>
    </xdr:to>
    <xdr:sp>
      <xdr:nvSpPr>
        <xdr:cNvPr id="1" name="大かっこ 1"/>
        <xdr:cNvSpPr>
          <a:spLocks/>
        </xdr:cNvSpPr>
      </xdr:nvSpPr>
      <xdr:spPr>
        <a:xfrm>
          <a:off x="781050" y="4781550"/>
          <a:ext cx="22669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18</xdr:col>
      <xdr:colOff>323850</xdr:colOff>
      <xdr:row>21</xdr:row>
      <xdr:rowOff>38100</xdr:rowOff>
    </xdr:from>
    <xdr:ext cx="161925" cy="2952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248525" y="36766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352425</xdr:colOff>
      <xdr:row>20</xdr:row>
      <xdr:rowOff>9525</xdr:rowOff>
    </xdr:from>
    <xdr:ext cx="304800" cy="4324350"/>
    <xdr:sp>
      <xdr:nvSpPr>
        <xdr:cNvPr id="3" name="テキスト ボックス 3"/>
        <xdr:cNvSpPr txBox="1">
          <a:spLocks noChangeArrowheads="1"/>
        </xdr:cNvSpPr>
      </xdr:nvSpPr>
      <xdr:spPr>
        <a:xfrm>
          <a:off x="6667500" y="3448050"/>
          <a:ext cx="304800" cy="432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緑色のセルは自動計算になっています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27</xdr:row>
      <xdr:rowOff>9525</xdr:rowOff>
    </xdr:from>
    <xdr:to>
      <xdr:col>12</xdr:col>
      <xdr:colOff>123825</xdr:colOff>
      <xdr:row>28</xdr:row>
      <xdr:rowOff>171450</xdr:rowOff>
    </xdr:to>
    <xdr:sp>
      <xdr:nvSpPr>
        <xdr:cNvPr id="1" name="大かっこ 1"/>
        <xdr:cNvSpPr>
          <a:spLocks/>
        </xdr:cNvSpPr>
      </xdr:nvSpPr>
      <xdr:spPr>
        <a:xfrm>
          <a:off x="781050" y="4781550"/>
          <a:ext cx="22669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18</xdr:col>
      <xdr:colOff>323850</xdr:colOff>
      <xdr:row>21</xdr:row>
      <xdr:rowOff>38100</xdr:rowOff>
    </xdr:from>
    <xdr:ext cx="161925" cy="2952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248525" y="36766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352425</xdr:colOff>
      <xdr:row>20</xdr:row>
      <xdr:rowOff>9525</xdr:rowOff>
    </xdr:from>
    <xdr:ext cx="428625" cy="4391025"/>
    <xdr:sp>
      <xdr:nvSpPr>
        <xdr:cNvPr id="3" name="テキスト ボックス 3"/>
        <xdr:cNvSpPr txBox="1">
          <a:spLocks noChangeArrowheads="1"/>
        </xdr:cNvSpPr>
      </xdr:nvSpPr>
      <xdr:spPr>
        <a:xfrm>
          <a:off x="6667500" y="3448050"/>
          <a:ext cx="428625" cy="4391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緑色のセルは自動計算になっています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view="pageBreakPreview" zoomScaleSheetLayoutView="100" zoomScalePageLayoutView="0" workbookViewId="0" topLeftCell="A31">
      <selection activeCell="N22" sqref="N22"/>
    </sheetView>
  </sheetViews>
  <sheetFormatPr defaultColWidth="9.140625" defaultRowHeight="15"/>
  <cols>
    <col min="1" max="1" width="8.57421875" style="0" customWidth="1"/>
    <col min="2" max="2" width="7.57421875" style="0" customWidth="1"/>
    <col min="3" max="10" width="2.57421875" style="0" customWidth="1"/>
    <col min="11" max="11" width="4.57421875" style="0" customWidth="1"/>
    <col min="12" max="12" width="2.57421875" style="0" customWidth="1"/>
    <col min="13" max="13" width="12.57421875" style="0" customWidth="1"/>
    <col min="14" max="17" width="9.57421875" style="0" customWidth="1"/>
  </cols>
  <sheetData>
    <row r="1" spans="16:17" ht="13.5">
      <c r="P1" s="56" t="s">
        <v>22</v>
      </c>
      <c r="Q1" s="57"/>
    </row>
    <row r="2" spans="16:17" ht="14.25" thickBot="1">
      <c r="P2" s="58"/>
      <c r="Q2" s="59"/>
    </row>
    <row r="3" spans="1:17" ht="13.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0" t="s">
        <v>42</v>
      </c>
      <c r="P4" s="60"/>
      <c r="Q4" s="60"/>
    </row>
    <row r="5" spans="1:17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5"/>
    </row>
    <row r="6" spans="1:17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3.5">
      <c r="A7" s="61" t="s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3.5">
      <c r="A10" s="5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 t="s">
        <v>3</v>
      </c>
      <c r="O13" s="5"/>
      <c r="P13" s="5"/>
      <c r="Q13" s="5"/>
    </row>
    <row r="14" spans="1:17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2"/>
      <c r="N14" s="62"/>
      <c r="O14" s="62"/>
      <c r="P14" s="62"/>
      <c r="Q14" s="11" t="s">
        <v>21</v>
      </c>
    </row>
    <row r="15" spans="1:17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3.5" customHeight="1">
      <c r="A17" s="6" t="s">
        <v>43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40" t="s">
        <v>29</v>
      </c>
      <c r="M17" s="40"/>
      <c r="N17" s="6" t="s">
        <v>30</v>
      </c>
      <c r="O17" s="16"/>
      <c r="P17" s="16"/>
      <c r="Q17" s="16"/>
    </row>
    <row r="18" spans="1:17" ht="13.5">
      <c r="A18" s="6" t="s">
        <v>31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3.5">
      <c r="A20" s="61" t="s">
        <v>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15.75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thickBot="1">
      <c r="A22" s="7" t="s">
        <v>16</v>
      </c>
      <c r="B22" s="7"/>
      <c r="C22" s="19"/>
      <c r="D22" s="20"/>
      <c r="E22" s="20"/>
      <c r="F22" s="20"/>
      <c r="G22" s="20"/>
      <c r="H22" s="20"/>
      <c r="I22" s="20"/>
      <c r="J22" s="21"/>
      <c r="K22" s="8"/>
      <c r="L22" s="5"/>
      <c r="M22" s="5"/>
      <c r="N22" s="5"/>
      <c r="O22" s="5"/>
      <c r="P22" s="5"/>
      <c r="Q22" s="5"/>
    </row>
    <row r="23" spans="1:17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3.5" customHeight="1">
      <c r="A24" s="5" t="s">
        <v>17</v>
      </c>
      <c r="B24" s="5"/>
      <c r="C24" s="9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5"/>
      <c r="P24" s="5"/>
      <c r="Q24" s="5"/>
    </row>
    <row r="25" spans="1:17" ht="15">
      <c r="A25" s="5"/>
      <c r="B25" s="5"/>
      <c r="C25" s="9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5"/>
      <c r="P25" s="5"/>
      <c r="Q25" s="5"/>
    </row>
    <row r="26" spans="1:19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S26" s="18"/>
    </row>
    <row r="27" spans="1:17" ht="15">
      <c r="A27" s="5" t="s">
        <v>44</v>
      </c>
      <c r="B27" s="5"/>
      <c r="C27" s="5"/>
      <c r="D27" s="5"/>
      <c r="E27" s="5"/>
      <c r="F27" s="10"/>
      <c r="G27" s="10"/>
      <c r="H27" s="64">
        <f>H28+H29</f>
        <v>0</v>
      </c>
      <c r="I27" s="64"/>
      <c r="J27" s="64"/>
      <c r="K27" s="64"/>
      <c r="L27" s="10" t="s">
        <v>14</v>
      </c>
      <c r="M27" s="5"/>
      <c r="N27" s="5"/>
      <c r="O27" s="5"/>
      <c r="P27" s="5"/>
      <c r="Q27" s="5"/>
    </row>
    <row r="28" spans="1:17" ht="15">
      <c r="A28" s="5"/>
      <c r="B28" s="5" t="s">
        <v>15</v>
      </c>
      <c r="C28" s="5"/>
      <c r="D28" s="5"/>
      <c r="E28" s="5"/>
      <c r="F28" s="10"/>
      <c r="G28" s="10"/>
      <c r="H28" s="65"/>
      <c r="I28" s="65"/>
      <c r="J28" s="65"/>
      <c r="K28" s="65"/>
      <c r="L28" s="10" t="s">
        <v>14</v>
      </c>
      <c r="M28" s="5"/>
      <c r="N28" s="5"/>
      <c r="O28" s="5"/>
      <c r="P28" s="5"/>
      <c r="Q28" s="5"/>
    </row>
    <row r="29" spans="1:17" ht="15">
      <c r="A29" s="5"/>
      <c r="B29" s="5" t="s">
        <v>20</v>
      </c>
      <c r="C29" s="5"/>
      <c r="D29" s="5"/>
      <c r="E29" s="5"/>
      <c r="F29" s="10"/>
      <c r="G29" s="10"/>
      <c r="H29" s="64">
        <f>H28*0.3</f>
        <v>0</v>
      </c>
      <c r="I29" s="64"/>
      <c r="J29" s="64"/>
      <c r="K29" s="64"/>
      <c r="L29" s="10" t="s">
        <v>14</v>
      </c>
      <c r="M29" s="5"/>
      <c r="N29" s="5"/>
      <c r="O29" s="5"/>
      <c r="P29" s="5"/>
      <c r="Q29" s="5"/>
    </row>
    <row r="30" spans="1:17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5" t="s">
        <v>45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69" t="s">
        <v>18</v>
      </c>
      <c r="B32" s="71" t="s">
        <v>12</v>
      </c>
      <c r="C32" s="72"/>
      <c r="D32" s="72"/>
      <c r="E32" s="75" t="s">
        <v>13</v>
      </c>
      <c r="F32" s="76"/>
      <c r="G32" s="76"/>
      <c r="H32" s="76"/>
      <c r="I32" s="76"/>
      <c r="J32" s="76"/>
      <c r="K32" s="76"/>
      <c r="L32" s="77"/>
      <c r="M32" s="81" t="s">
        <v>24</v>
      </c>
      <c r="N32" s="83" t="s">
        <v>5</v>
      </c>
      <c r="O32" s="83"/>
      <c r="P32" s="83"/>
      <c r="Q32" s="83"/>
    </row>
    <row r="33" spans="1:17" ht="15">
      <c r="A33" s="70"/>
      <c r="B33" s="73"/>
      <c r="C33" s="74"/>
      <c r="D33" s="74"/>
      <c r="E33" s="78"/>
      <c r="F33" s="79"/>
      <c r="G33" s="79"/>
      <c r="H33" s="79"/>
      <c r="I33" s="79"/>
      <c r="J33" s="79"/>
      <c r="K33" s="79"/>
      <c r="L33" s="80"/>
      <c r="M33" s="82"/>
      <c r="N33" s="13" t="s">
        <v>6</v>
      </c>
      <c r="O33" s="13" t="s">
        <v>7</v>
      </c>
      <c r="P33" s="13" t="s">
        <v>8</v>
      </c>
      <c r="Q33" s="13" t="s">
        <v>9</v>
      </c>
    </row>
    <row r="34" spans="1:17" ht="34.5" customHeight="1" thickBot="1">
      <c r="A34" s="1" t="s">
        <v>19</v>
      </c>
      <c r="B34" s="84"/>
      <c r="C34" s="85"/>
      <c r="D34" s="85"/>
      <c r="E34" s="46"/>
      <c r="F34" s="47"/>
      <c r="G34" s="47"/>
      <c r="H34" s="47"/>
      <c r="I34" s="47"/>
      <c r="J34" s="47"/>
      <c r="K34" s="47"/>
      <c r="L34" s="48"/>
      <c r="M34" s="23">
        <f aca="true" t="shared" si="0" ref="M34:M43">SUM(N34:Q34)</f>
        <v>0</v>
      </c>
      <c r="N34" s="2"/>
      <c r="O34" s="2"/>
      <c r="P34" s="2"/>
      <c r="Q34" s="2"/>
    </row>
    <row r="35" spans="1:17" ht="33" customHeight="1" thickTop="1">
      <c r="A35" s="49" t="s">
        <v>10</v>
      </c>
      <c r="B35" s="51"/>
      <c r="C35" s="52"/>
      <c r="D35" s="52"/>
      <c r="E35" s="53"/>
      <c r="F35" s="54"/>
      <c r="G35" s="54"/>
      <c r="H35" s="54"/>
      <c r="I35" s="54"/>
      <c r="J35" s="54"/>
      <c r="K35" s="54"/>
      <c r="L35" s="55"/>
      <c r="M35" s="24">
        <f t="shared" si="0"/>
        <v>0</v>
      </c>
      <c r="N35" s="3"/>
      <c r="O35" s="3"/>
      <c r="P35" s="3"/>
      <c r="Q35" s="3"/>
    </row>
    <row r="36" spans="1:17" ht="33" customHeight="1">
      <c r="A36" s="50"/>
      <c r="B36" s="44"/>
      <c r="C36" s="45"/>
      <c r="D36" s="45"/>
      <c r="E36" s="41"/>
      <c r="F36" s="42"/>
      <c r="G36" s="42"/>
      <c r="H36" s="42"/>
      <c r="I36" s="42"/>
      <c r="J36" s="42"/>
      <c r="K36" s="42"/>
      <c r="L36" s="43"/>
      <c r="M36" s="25">
        <f t="shared" si="0"/>
        <v>0</v>
      </c>
      <c r="N36" s="4"/>
      <c r="O36" s="4"/>
      <c r="P36" s="4"/>
      <c r="Q36" s="4"/>
    </row>
    <row r="37" spans="1:17" ht="33" customHeight="1">
      <c r="A37" s="50"/>
      <c r="B37" s="44"/>
      <c r="C37" s="45"/>
      <c r="D37" s="45"/>
      <c r="E37" s="41"/>
      <c r="F37" s="42"/>
      <c r="G37" s="42"/>
      <c r="H37" s="42"/>
      <c r="I37" s="42"/>
      <c r="J37" s="42"/>
      <c r="K37" s="42"/>
      <c r="L37" s="43"/>
      <c r="M37" s="25">
        <f t="shared" si="0"/>
        <v>0</v>
      </c>
      <c r="N37" s="4"/>
      <c r="O37" s="4"/>
      <c r="P37" s="4"/>
      <c r="Q37" s="4"/>
    </row>
    <row r="38" spans="1:17" ht="33" customHeight="1">
      <c r="A38" s="50"/>
      <c r="B38" s="44"/>
      <c r="C38" s="45"/>
      <c r="D38" s="45"/>
      <c r="E38" s="41"/>
      <c r="F38" s="42"/>
      <c r="G38" s="42"/>
      <c r="H38" s="42"/>
      <c r="I38" s="42"/>
      <c r="J38" s="42"/>
      <c r="K38" s="42"/>
      <c r="L38" s="43"/>
      <c r="M38" s="25">
        <f t="shared" si="0"/>
        <v>0</v>
      </c>
      <c r="N38" s="4"/>
      <c r="O38" s="4"/>
      <c r="P38" s="4"/>
      <c r="Q38" s="4"/>
    </row>
    <row r="39" spans="1:17" ht="33" customHeight="1">
      <c r="A39" s="50"/>
      <c r="B39" s="44"/>
      <c r="C39" s="45"/>
      <c r="D39" s="45"/>
      <c r="E39" s="41"/>
      <c r="F39" s="42"/>
      <c r="G39" s="42"/>
      <c r="H39" s="42"/>
      <c r="I39" s="42"/>
      <c r="J39" s="42"/>
      <c r="K39" s="42"/>
      <c r="L39" s="43"/>
      <c r="M39" s="25">
        <f t="shared" si="0"/>
        <v>0</v>
      </c>
      <c r="N39" s="4"/>
      <c r="O39" s="4"/>
      <c r="P39" s="4"/>
      <c r="Q39" s="4"/>
    </row>
    <row r="40" spans="1:17" ht="33" customHeight="1">
      <c r="A40" s="50"/>
      <c r="B40" s="44"/>
      <c r="C40" s="45"/>
      <c r="D40" s="45"/>
      <c r="E40" s="41"/>
      <c r="F40" s="42"/>
      <c r="G40" s="42"/>
      <c r="H40" s="42"/>
      <c r="I40" s="42"/>
      <c r="J40" s="42"/>
      <c r="K40" s="42"/>
      <c r="L40" s="43"/>
      <c r="M40" s="25">
        <f t="shared" si="0"/>
        <v>0</v>
      </c>
      <c r="N40" s="4"/>
      <c r="O40" s="4"/>
      <c r="P40" s="4"/>
      <c r="Q40" s="4"/>
    </row>
    <row r="41" spans="1:17" ht="33" customHeight="1">
      <c r="A41" s="50"/>
      <c r="B41" s="44"/>
      <c r="C41" s="45"/>
      <c r="D41" s="45"/>
      <c r="E41" s="41"/>
      <c r="F41" s="42"/>
      <c r="G41" s="42"/>
      <c r="H41" s="42"/>
      <c r="I41" s="42"/>
      <c r="J41" s="42"/>
      <c r="K41" s="42"/>
      <c r="L41" s="43"/>
      <c r="M41" s="25">
        <f t="shared" si="0"/>
        <v>0</v>
      </c>
      <c r="N41" s="4"/>
      <c r="O41" s="4"/>
      <c r="P41" s="4"/>
      <c r="Q41" s="4"/>
    </row>
    <row r="42" spans="1:17" ht="33" customHeight="1">
      <c r="A42" s="50"/>
      <c r="B42" s="44"/>
      <c r="C42" s="45"/>
      <c r="D42" s="45"/>
      <c r="E42" s="41"/>
      <c r="F42" s="42"/>
      <c r="G42" s="42"/>
      <c r="H42" s="42"/>
      <c r="I42" s="42"/>
      <c r="J42" s="42"/>
      <c r="K42" s="42"/>
      <c r="L42" s="43"/>
      <c r="M42" s="26">
        <f t="shared" si="0"/>
        <v>0</v>
      </c>
      <c r="N42" s="4"/>
      <c r="O42" s="4"/>
      <c r="P42" s="4"/>
      <c r="Q42" s="4"/>
    </row>
    <row r="43" spans="1:17" ht="33" customHeight="1">
      <c r="A43" s="50"/>
      <c r="B43" s="44"/>
      <c r="C43" s="45"/>
      <c r="D43" s="45"/>
      <c r="E43" s="41"/>
      <c r="F43" s="42"/>
      <c r="G43" s="42"/>
      <c r="H43" s="42"/>
      <c r="I43" s="42"/>
      <c r="J43" s="42"/>
      <c r="K43" s="42"/>
      <c r="L43" s="43"/>
      <c r="M43" s="26">
        <f t="shared" si="0"/>
        <v>0</v>
      </c>
      <c r="N43" s="4"/>
      <c r="O43" s="4"/>
      <c r="P43" s="4"/>
      <c r="Q43" s="4"/>
    </row>
    <row r="44" spans="1:18" ht="33" customHeight="1">
      <c r="A44" s="66" t="s">
        <v>11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27">
        <f>SUM(M34:M43)</f>
        <v>0</v>
      </c>
      <c r="N44" s="28">
        <f>SUM(N34:N43)</f>
        <v>0</v>
      </c>
      <c r="O44" s="28">
        <f>SUM(O34:O43)</f>
        <v>0</v>
      </c>
      <c r="P44" s="28">
        <f>SUM(P34:P43)</f>
        <v>0</v>
      </c>
      <c r="Q44" s="28">
        <f>SUM(Q34:Q43)</f>
        <v>0</v>
      </c>
      <c r="R44" s="12" t="s">
        <v>23</v>
      </c>
    </row>
    <row r="45" ht="13.5">
      <c r="M45" s="15" t="s">
        <v>25</v>
      </c>
    </row>
    <row r="46" ht="13.5">
      <c r="M46" s="14"/>
    </row>
    <row r="80" ht="13.5">
      <c r="A80" s="17" t="s">
        <v>29</v>
      </c>
    </row>
    <row r="81" ht="13.5">
      <c r="A81" t="s">
        <v>26</v>
      </c>
    </row>
    <row r="82" ht="13.5">
      <c r="A82" t="s">
        <v>27</v>
      </c>
    </row>
    <row r="83" ht="13.5">
      <c r="A83" t="s">
        <v>28</v>
      </c>
    </row>
  </sheetData>
  <sheetProtection selectLockedCells="1"/>
  <mergeCells count="37">
    <mergeCell ref="A44:L44"/>
    <mergeCell ref="A32:A33"/>
    <mergeCell ref="B32:D33"/>
    <mergeCell ref="E32:L33"/>
    <mergeCell ref="M32:M33"/>
    <mergeCell ref="N32:Q32"/>
    <mergeCell ref="B38:D38"/>
    <mergeCell ref="B41:D41"/>
    <mergeCell ref="E41:L41"/>
    <mergeCell ref="B34:D34"/>
    <mergeCell ref="P1:Q2"/>
    <mergeCell ref="O4:Q4"/>
    <mergeCell ref="A7:Q7"/>
    <mergeCell ref="M14:P14"/>
    <mergeCell ref="A20:Q20"/>
    <mergeCell ref="E37:L37"/>
    <mergeCell ref="D24:N25"/>
    <mergeCell ref="H27:K27"/>
    <mergeCell ref="H28:K28"/>
    <mergeCell ref="H29:K29"/>
    <mergeCell ref="A35:A43"/>
    <mergeCell ref="B35:D35"/>
    <mergeCell ref="E35:L35"/>
    <mergeCell ref="B36:D36"/>
    <mergeCell ref="E36:L36"/>
    <mergeCell ref="B37:D37"/>
    <mergeCell ref="B42:D42"/>
    <mergeCell ref="E42:L42"/>
    <mergeCell ref="B43:D43"/>
    <mergeCell ref="E43:L43"/>
    <mergeCell ref="L17:M17"/>
    <mergeCell ref="E38:L38"/>
    <mergeCell ref="B39:D39"/>
    <mergeCell ref="E39:L39"/>
    <mergeCell ref="B40:D40"/>
    <mergeCell ref="E40:L40"/>
    <mergeCell ref="E34:L34"/>
  </mergeCells>
  <conditionalFormatting sqref="L17:M17">
    <cfRule type="cellIs" priority="1" dxfId="6" operator="equal" stopIfTrue="1">
      <formula>$A$80</formula>
    </cfRule>
    <cfRule type="cellIs" priority="2" dxfId="6" operator="equal" stopIfTrue="1">
      <formula>$A$80</formula>
    </cfRule>
    <cfRule type="cellIs" priority="3" dxfId="7" operator="equal" stopIfTrue="1">
      <formula>$A$80</formula>
    </cfRule>
    <cfRule type="cellIs" priority="4" dxfId="8" operator="equal" stopIfTrue="1">
      <formula>$A$80</formula>
    </cfRule>
    <cfRule type="cellIs" priority="7" dxfId="7" operator="equal" stopIfTrue="1">
      <formula>$A$80</formula>
    </cfRule>
  </conditionalFormatting>
  <dataValidations count="1">
    <dataValidation type="list" allowBlank="1" showInputMessage="1" showErrorMessage="1" sqref="L17:M17">
      <formula1>$A$80:$A$83</formula1>
    </dataValidation>
  </dataValidations>
  <printOptions/>
  <pageMargins left="0.6299212598425197" right="0.31496062992125984" top="0.35433070866141736" bottom="0.35433070866141736" header="0.31496062992125984" footer="0.31496062992125984"/>
  <pageSetup blackAndWhite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1">
      <selection activeCell="H16" sqref="H16"/>
    </sheetView>
  </sheetViews>
  <sheetFormatPr defaultColWidth="9.140625" defaultRowHeight="15"/>
  <cols>
    <col min="1" max="1" width="8.57421875" style="0" customWidth="1"/>
    <col min="2" max="2" width="7.57421875" style="0" customWidth="1"/>
    <col min="3" max="10" width="2.57421875" style="0" customWidth="1"/>
    <col min="11" max="11" width="4.57421875" style="0" customWidth="1"/>
    <col min="12" max="12" width="2.57421875" style="0" customWidth="1"/>
    <col min="13" max="13" width="12.57421875" style="0" customWidth="1"/>
    <col min="14" max="17" width="9.57421875" style="0" customWidth="1"/>
  </cols>
  <sheetData>
    <row r="1" spans="16:17" ht="13.5">
      <c r="P1" s="56" t="s">
        <v>22</v>
      </c>
      <c r="Q1" s="57"/>
    </row>
    <row r="2" spans="16:17" ht="14.25" thickBot="1">
      <c r="P2" s="58"/>
      <c r="Q2" s="59"/>
    </row>
    <row r="3" spans="1:17" ht="13.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8" t="s">
        <v>46</v>
      </c>
      <c r="P4" s="98"/>
      <c r="Q4" s="98"/>
    </row>
    <row r="5" spans="1:17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5"/>
    </row>
    <row r="6" spans="1:17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3.5">
      <c r="A7" s="61" t="s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3.5">
      <c r="A10" s="5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 t="s">
        <v>3</v>
      </c>
      <c r="O13" s="5"/>
      <c r="P13" s="5"/>
      <c r="Q13" s="5"/>
    </row>
    <row r="14" spans="1:17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9" t="s">
        <v>32</v>
      </c>
      <c r="N14" s="99"/>
      <c r="O14" s="99"/>
      <c r="P14" s="99"/>
      <c r="Q14" s="11" t="s">
        <v>21</v>
      </c>
    </row>
    <row r="15" spans="1:17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3.5" customHeight="1">
      <c r="A17" s="6" t="s">
        <v>43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00" t="s">
        <v>26</v>
      </c>
      <c r="M17" s="100"/>
      <c r="N17" s="6" t="s">
        <v>30</v>
      </c>
      <c r="O17" s="16"/>
      <c r="P17" s="16"/>
      <c r="Q17" s="16"/>
    </row>
    <row r="18" spans="1:17" ht="13.5">
      <c r="A18" s="6" t="s">
        <v>31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3.5">
      <c r="A20" s="61" t="s">
        <v>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15.75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thickBot="1">
      <c r="A22" s="7" t="s">
        <v>16</v>
      </c>
      <c r="B22" s="7"/>
      <c r="C22" s="29">
        <v>1</v>
      </c>
      <c r="D22" s="30">
        <v>2</v>
      </c>
      <c r="E22" s="30">
        <v>3</v>
      </c>
      <c r="F22" s="30">
        <v>4</v>
      </c>
      <c r="G22" s="30">
        <v>5</v>
      </c>
      <c r="H22" s="30">
        <v>6</v>
      </c>
      <c r="I22" s="30">
        <v>7</v>
      </c>
      <c r="J22" s="31">
        <v>8</v>
      </c>
      <c r="K22" s="8"/>
      <c r="L22" s="5"/>
      <c r="M22" s="5"/>
      <c r="N22" s="5"/>
      <c r="O22" s="5"/>
      <c r="P22" s="5"/>
      <c r="Q22" s="5"/>
    </row>
    <row r="23" spans="1:17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3.5" customHeight="1">
      <c r="A24" s="5" t="s">
        <v>17</v>
      </c>
      <c r="B24" s="5"/>
      <c r="C24" s="9"/>
      <c r="D24" s="88" t="s">
        <v>33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5"/>
      <c r="P24" s="5"/>
      <c r="Q24" s="5"/>
    </row>
    <row r="25" spans="1:17" ht="15">
      <c r="A25" s="5"/>
      <c r="B25" s="5"/>
      <c r="C25" s="9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5"/>
      <c r="P25" s="5"/>
      <c r="Q25" s="5"/>
    </row>
    <row r="26" spans="1:19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S26" s="18"/>
    </row>
    <row r="27" spans="1:17" ht="15">
      <c r="A27" s="5" t="s">
        <v>47</v>
      </c>
      <c r="B27" s="5"/>
      <c r="C27" s="5"/>
      <c r="D27" s="5"/>
      <c r="E27" s="5"/>
      <c r="F27" s="10"/>
      <c r="G27" s="10"/>
      <c r="H27" s="89">
        <f>H28+H29</f>
        <v>1300000</v>
      </c>
      <c r="I27" s="89"/>
      <c r="J27" s="89"/>
      <c r="K27" s="89"/>
      <c r="L27" s="10" t="s">
        <v>14</v>
      </c>
      <c r="M27" s="5"/>
      <c r="N27" s="5"/>
      <c r="O27" s="5"/>
      <c r="P27" s="5"/>
      <c r="Q27" s="5"/>
    </row>
    <row r="28" spans="1:17" ht="15">
      <c r="A28" s="5"/>
      <c r="B28" s="5" t="s">
        <v>15</v>
      </c>
      <c r="C28" s="5"/>
      <c r="D28" s="5"/>
      <c r="E28" s="5"/>
      <c r="F28" s="10"/>
      <c r="G28" s="10"/>
      <c r="H28" s="90">
        <v>1000000</v>
      </c>
      <c r="I28" s="90"/>
      <c r="J28" s="90"/>
      <c r="K28" s="90"/>
      <c r="L28" s="10" t="s">
        <v>14</v>
      </c>
      <c r="M28" s="5"/>
      <c r="N28" s="5"/>
      <c r="O28" s="5"/>
      <c r="P28" s="5"/>
      <c r="Q28" s="5"/>
    </row>
    <row r="29" spans="1:17" ht="15">
      <c r="A29" s="5"/>
      <c r="B29" s="5" t="s">
        <v>20</v>
      </c>
      <c r="C29" s="5"/>
      <c r="D29" s="5"/>
      <c r="E29" s="5"/>
      <c r="F29" s="10"/>
      <c r="G29" s="10"/>
      <c r="H29" s="89">
        <f>H28*0.3</f>
        <v>300000</v>
      </c>
      <c r="I29" s="89"/>
      <c r="J29" s="89"/>
      <c r="K29" s="89"/>
      <c r="L29" s="10" t="s">
        <v>14</v>
      </c>
      <c r="M29" s="5"/>
      <c r="N29" s="5"/>
      <c r="O29" s="5"/>
      <c r="P29" s="5"/>
      <c r="Q29" s="5"/>
    </row>
    <row r="30" spans="1:17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5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69" t="s">
        <v>18</v>
      </c>
      <c r="B32" s="71" t="s">
        <v>12</v>
      </c>
      <c r="C32" s="72"/>
      <c r="D32" s="72"/>
      <c r="E32" s="75" t="s">
        <v>13</v>
      </c>
      <c r="F32" s="76"/>
      <c r="G32" s="76"/>
      <c r="H32" s="76"/>
      <c r="I32" s="76"/>
      <c r="J32" s="76"/>
      <c r="K32" s="76"/>
      <c r="L32" s="77"/>
      <c r="M32" s="81" t="s">
        <v>24</v>
      </c>
      <c r="N32" s="83" t="s">
        <v>5</v>
      </c>
      <c r="O32" s="83"/>
      <c r="P32" s="83"/>
      <c r="Q32" s="83"/>
    </row>
    <row r="33" spans="1:17" ht="15">
      <c r="A33" s="70"/>
      <c r="B33" s="73"/>
      <c r="C33" s="74"/>
      <c r="D33" s="74"/>
      <c r="E33" s="78"/>
      <c r="F33" s="79"/>
      <c r="G33" s="79"/>
      <c r="H33" s="79"/>
      <c r="I33" s="79"/>
      <c r="J33" s="79"/>
      <c r="K33" s="79"/>
      <c r="L33" s="80"/>
      <c r="M33" s="82"/>
      <c r="N33" s="22" t="s">
        <v>6</v>
      </c>
      <c r="O33" s="22" t="s">
        <v>7</v>
      </c>
      <c r="P33" s="22" t="s">
        <v>8</v>
      </c>
      <c r="Q33" s="22" t="s">
        <v>9</v>
      </c>
    </row>
    <row r="34" spans="1:17" ht="34.5" customHeight="1" thickBot="1">
      <c r="A34" s="1" t="s">
        <v>19</v>
      </c>
      <c r="B34" s="91" t="s">
        <v>34</v>
      </c>
      <c r="C34" s="92"/>
      <c r="D34" s="92"/>
      <c r="E34" s="93" t="s">
        <v>38</v>
      </c>
      <c r="F34" s="94"/>
      <c r="G34" s="94"/>
      <c r="H34" s="94"/>
      <c r="I34" s="94"/>
      <c r="J34" s="94"/>
      <c r="K34" s="94"/>
      <c r="L34" s="95"/>
      <c r="M34" s="32">
        <f aca="true" t="shared" si="0" ref="M34:M43">SUM(N34:Q34)</f>
        <v>500000</v>
      </c>
      <c r="N34" s="33">
        <v>200000</v>
      </c>
      <c r="O34" s="33">
        <v>100000</v>
      </c>
      <c r="P34" s="33">
        <v>100000</v>
      </c>
      <c r="Q34" s="33">
        <v>100000</v>
      </c>
    </row>
    <row r="35" spans="1:17" ht="33" customHeight="1" thickTop="1">
      <c r="A35" s="49" t="s">
        <v>10</v>
      </c>
      <c r="B35" s="96" t="s">
        <v>35</v>
      </c>
      <c r="C35" s="97"/>
      <c r="D35" s="97"/>
      <c r="E35" s="104" t="s">
        <v>39</v>
      </c>
      <c r="F35" s="105"/>
      <c r="G35" s="105"/>
      <c r="H35" s="105"/>
      <c r="I35" s="105"/>
      <c r="J35" s="105"/>
      <c r="K35" s="105"/>
      <c r="L35" s="106"/>
      <c r="M35" s="34">
        <f t="shared" si="0"/>
        <v>200000</v>
      </c>
      <c r="N35" s="35">
        <v>100000</v>
      </c>
      <c r="O35" s="35">
        <v>0</v>
      </c>
      <c r="P35" s="35">
        <v>50000</v>
      </c>
      <c r="Q35" s="35">
        <v>50000</v>
      </c>
    </row>
    <row r="36" spans="1:17" ht="33" customHeight="1">
      <c r="A36" s="50"/>
      <c r="B36" s="86" t="s">
        <v>36</v>
      </c>
      <c r="C36" s="87"/>
      <c r="D36" s="87"/>
      <c r="E36" s="101" t="s">
        <v>40</v>
      </c>
      <c r="F36" s="102"/>
      <c r="G36" s="102"/>
      <c r="H36" s="102"/>
      <c r="I36" s="102"/>
      <c r="J36" s="102"/>
      <c r="K36" s="102"/>
      <c r="L36" s="103"/>
      <c r="M36" s="36">
        <f t="shared" si="0"/>
        <v>200000</v>
      </c>
      <c r="N36" s="37">
        <v>100000</v>
      </c>
      <c r="O36" s="37">
        <v>50000</v>
      </c>
      <c r="P36" s="37">
        <v>50000</v>
      </c>
      <c r="Q36" s="37">
        <v>0</v>
      </c>
    </row>
    <row r="37" spans="1:17" ht="33" customHeight="1">
      <c r="A37" s="50"/>
      <c r="B37" s="86" t="s">
        <v>37</v>
      </c>
      <c r="C37" s="87"/>
      <c r="D37" s="87"/>
      <c r="E37" s="101" t="s">
        <v>41</v>
      </c>
      <c r="F37" s="102"/>
      <c r="G37" s="102"/>
      <c r="H37" s="102"/>
      <c r="I37" s="102"/>
      <c r="J37" s="102"/>
      <c r="K37" s="102"/>
      <c r="L37" s="103"/>
      <c r="M37" s="36">
        <f t="shared" si="0"/>
        <v>100000</v>
      </c>
      <c r="N37" s="37">
        <v>50000</v>
      </c>
      <c r="O37" s="37">
        <v>0</v>
      </c>
      <c r="P37" s="37">
        <v>0</v>
      </c>
      <c r="Q37" s="37">
        <v>50000</v>
      </c>
    </row>
    <row r="38" spans="1:17" ht="33" customHeight="1">
      <c r="A38" s="50"/>
      <c r="B38" s="44"/>
      <c r="C38" s="45"/>
      <c r="D38" s="45"/>
      <c r="E38" s="41"/>
      <c r="F38" s="42"/>
      <c r="G38" s="42"/>
      <c r="H38" s="42"/>
      <c r="I38" s="42"/>
      <c r="J38" s="42"/>
      <c r="K38" s="42"/>
      <c r="L38" s="43"/>
      <c r="M38" s="25">
        <f t="shared" si="0"/>
        <v>0</v>
      </c>
      <c r="N38" s="4"/>
      <c r="O38" s="4"/>
      <c r="P38" s="4"/>
      <c r="Q38" s="4"/>
    </row>
    <row r="39" spans="1:17" ht="33" customHeight="1">
      <c r="A39" s="50"/>
      <c r="B39" s="44"/>
      <c r="C39" s="45"/>
      <c r="D39" s="45"/>
      <c r="E39" s="41"/>
      <c r="F39" s="42"/>
      <c r="G39" s="42"/>
      <c r="H39" s="42"/>
      <c r="I39" s="42"/>
      <c r="J39" s="42"/>
      <c r="K39" s="42"/>
      <c r="L39" s="43"/>
      <c r="M39" s="25">
        <f t="shared" si="0"/>
        <v>0</v>
      </c>
      <c r="N39" s="4"/>
      <c r="O39" s="4"/>
      <c r="P39" s="4"/>
      <c r="Q39" s="4"/>
    </row>
    <row r="40" spans="1:17" ht="33" customHeight="1">
      <c r="A40" s="50"/>
      <c r="B40" s="44"/>
      <c r="C40" s="45"/>
      <c r="D40" s="45"/>
      <c r="E40" s="41"/>
      <c r="F40" s="42"/>
      <c r="G40" s="42"/>
      <c r="H40" s="42"/>
      <c r="I40" s="42"/>
      <c r="J40" s="42"/>
      <c r="K40" s="42"/>
      <c r="L40" s="43"/>
      <c r="M40" s="25">
        <f t="shared" si="0"/>
        <v>0</v>
      </c>
      <c r="N40" s="4"/>
      <c r="O40" s="4"/>
      <c r="P40" s="4"/>
      <c r="Q40" s="4"/>
    </row>
    <row r="41" spans="1:17" ht="33" customHeight="1">
      <c r="A41" s="50"/>
      <c r="B41" s="44"/>
      <c r="C41" s="45"/>
      <c r="D41" s="45"/>
      <c r="E41" s="41"/>
      <c r="F41" s="42"/>
      <c r="G41" s="42"/>
      <c r="H41" s="42"/>
      <c r="I41" s="42"/>
      <c r="J41" s="42"/>
      <c r="K41" s="42"/>
      <c r="L41" s="43"/>
      <c r="M41" s="25">
        <f t="shared" si="0"/>
        <v>0</v>
      </c>
      <c r="N41" s="4"/>
      <c r="O41" s="4"/>
      <c r="P41" s="4"/>
      <c r="Q41" s="4"/>
    </row>
    <row r="42" spans="1:17" ht="33" customHeight="1">
      <c r="A42" s="50"/>
      <c r="B42" s="44"/>
      <c r="C42" s="45"/>
      <c r="D42" s="45"/>
      <c r="E42" s="41"/>
      <c r="F42" s="42"/>
      <c r="G42" s="42"/>
      <c r="H42" s="42"/>
      <c r="I42" s="42"/>
      <c r="J42" s="42"/>
      <c r="K42" s="42"/>
      <c r="L42" s="43"/>
      <c r="M42" s="26">
        <f t="shared" si="0"/>
        <v>0</v>
      </c>
      <c r="N42" s="4"/>
      <c r="O42" s="4"/>
      <c r="P42" s="4"/>
      <c r="Q42" s="4"/>
    </row>
    <row r="43" spans="1:17" ht="33" customHeight="1">
      <c r="A43" s="50"/>
      <c r="B43" s="44"/>
      <c r="C43" s="45"/>
      <c r="D43" s="45"/>
      <c r="E43" s="41"/>
      <c r="F43" s="42"/>
      <c r="G43" s="42"/>
      <c r="H43" s="42"/>
      <c r="I43" s="42"/>
      <c r="J43" s="42"/>
      <c r="K43" s="42"/>
      <c r="L43" s="43"/>
      <c r="M43" s="26">
        <f t="shared" si="0"/>
        <v>0</v>
      </c>
      <c r="N43" s="4"/>
      <c r="O43" s="4"/>
      <c r="P43" s="4"/>
      <c r="Q43" s="4"/>
    </row>
    <row r="44" spans="1:18" ht="33" customHeight="1">
      <c r="A44" s="66" t="s">
        <v>11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38">
        <f>SUM(M34:M43)</f>
        <v>1000000</v>
      </c>
      <c r="N44" s="39">
        <f>SUM(N34:N43)</f>
        <v>450000</v>
      </c>
      <c r="O44" s="39">
        <f>SUM(O34:O43)</f>
        <v>150000</v>
      </c>
      <c r="P44" s="39">
        <f>SUM(P34:P43)</f>
        <v>200000</v>
      </c>
      <c r="Q44" s="39">
        <f>SUM(Q34:Q43)</f>
        <v>200000</v>
      </c>
      <c r="R44" s="12" t="s">
        <v>23</v>
      </c>
    </row>
    <row r="45" ht="13.5">
      <c r="M45" s="15" t="s">
        <v>25</v>
      </c>
    </row>
    <row r="46" ht="13.5">
      <c r="M46" s="14"/>
    </row>
    <row r="80" ht="13.5">
      <c r="A80" s="17" t="s">
        <v>29</v>
      </c>
    </row>
    <row r="81" ht="13.5">
      <c r="A81" t="s">
        <v>26</v>
      </c>
    </row>
    <row r="82" ht="13.5">
      <c r="A82" t="s">
        <v>27</v>
      </c>
    </row>
    <row r="83" ht="13.5">
      <c r="A83" t="s">
        <v>28</v>
      </c>
    </row>
  </sheetData>
  <sheetProtection selectLockedCells="1"/>
  <mergeCells count="37">
    <mergeCell ref="A20:Q20"/>
    <mergeCell ref="A32:A33"/>
    <mergeCell ref="B32:D33"/>
    <mergeCell ref="E32:L33"/>
    <mergeCell ref="M32:M33"/>
    <mergeCell ref="N32:Q32"/>
    <mergeCell ref="P1:Q2"/>
    <mergeCell ref="O4:Q4"/>
    <mergeCell ref="A7:Q7"/>
    <mergeCell ref="M14:P14"/>
    <mergeCell ref="L17:M17"/>
    <mergeCell ref="E37:L37"/>
    <mergeCell ref="A35:A43"/>
    <mergeCell ref="E35:L35"/>
    <mergeCell ref="B36:D36"/>
    <mergeCell ref="E36:L36"/>
    <mergeCell ref="D24:N25"/>
    <mergeCell ref="H27:K27"/>
    <mergeCell ref="H28:K28"/>
    <mergeCell ref="H29:K29"/>
    <mergeCell ref="B41:D41"/>
    <mergeCell ref="E41:L41"/>
    <mergeCell ref="B34:D34"/>
    <mergeCell ref="E34:L34"/>
    <mergeCell ref="B35:D35"/>
    <mergeCell ref="A44:L44"/>
    <mergeCell ref="E38:L38"/>
    <mergeCell ref="B39:D39"/>
    <mergeCell ref="E39:L39"/>
    <mergeCell ref="B40:D40"/>
    <mergeCell ref="B38:D38"/>
    <mergeCell ref="E40:L40"/>
    <mergeCell ref="B37:D37"/>
    <mergeCell ref="B42:D42"/>
    <mergeCell ref="E42:L42"/>
    <mergeCell ref="B43:D43"/>
    <mergeCell ref="E43:L43"/>
  </mergeCells>
  <conditionalFormatting sqref="L17:M17">
    <cfRule type="cellIs" priority="1" dxfId="6" operator="equal" stopIfTrue="1">
      <formula>$A$80</formula>
    </cfRule>
    <cfRule type="cellIs" priority="2" dxfId="6" operator="equal" stopIfTrue="1">
      <formula>$A$80</formula>
    </cfRule>
    <cfRule type="cellIs" priority="3" dxfId="7" operator="equal" stopIfTrue="1">
      <formula>$A$80</formula>
    </cfRule>
    <cfRule type="cellIs" priority="4" dxfId="8" operator="equal" stopIfTrue="1">
      <formula>$A$80</formula>
    </cfRule>
    <cfRule type="cellIs" priority="5" dxfId="7" operator="equal" stopIfTrue="1">
      <formula>$A$80</formula>
    </cfRule>
  </conditionalFormatting>
  <dataValidations count="1">
    <dataValidation type="list" allowBlank="1" showInputMessage="1" showErrorMessage="1" sqref="L17:M17">
      <formula1>$A$80:$A$83</formula1>
    </dataValidation>
  </dataValidations>
  <printOptions/>
  <pageMargins left="0.6299212598425197" right="0.31496062992125984" top="0.35433070866141736" bottom="0.35433070866141736" header="0.31496062992125984" footer="0.31496062992125984"/>
  <pageSetup blackAndWhite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44411959</dc:creator>
  <cp:keywords/>
  <dc:description/>
  <cp:lastModifiedBy>諸橋　史絵</cp:lastModifiedBy>
  <cp:lastPrinted>2013-02-27T03:01:42Z</cp:lastPrinted>
  <dcterms:created xsi:type="dcterms:W3CDTF">2013-02-05T01:48:49Z</dcterms:created>
  <dcterms:modified xsi:type="dcterms:W3CDTF">2016-02-01T02:44:42Z</dcterms:modified>
  <cp:category/>
  <cp:version/>
  <cp:contentType/>
  <cp:contentStatus/>
</cp:coreProperties>
</file>