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133.35.76.206\koho\【【HP作業用フォルダ】】\r8.2.5.財務ファイル差し替え\"/>
    </mc:Choice>
  </mc:AlternateContent>
  <xr:revisionPtr revIDLastSave="0" documentId="13_ncr:1_{4FE51E46-515A-47BF-AD48-568E4F2C57BA}" xr6:coauthVersionLast="47" xr6:coauthVersionMax="47" xr10:uidLastSave="{00000000-0000-0000-0000-000000000000}"/>
  <bookViews>
    <workbookView xWindow="3120" yWindow="1665" windowWidth="15975" windowHeight="14535" xr2:uid="{00000000-000D-0000-FFFF-FFFF00000000}"/>
  </bookViews>
  <sheets>
    <sheet name="表" sheetId="1" r:id="rId1"/>
    <sheet name="裏 " sheetId="3" r:id="rId2"/>
  </sheets>
  <definedNames>
    <definedName name="_xlnm.Print_Area" localSheetId="0">表!$A$1:$U$29</definedName>
    <definedName name="_xlnm.Print_Area" localSheetId="1">'裏 '!$A$1:$J$45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J20" i="1" s="1"/>
  <c r="A6" i="1"/>
  <c r="B6" i="1" s="1"/>
  <c r="A7" i="1" l="1"/>
  <c r="B7" i="1" s="1"/>
  <c r="A8" i="1" l="1"/>
  <c r="A9" i="1" s="1"/>
  <c r="B8" i="1" l="1"/>
  <c r="B9" i="1"/>
  <c r="A10" i="1"/>
  <c r="A11" i="1" s="1"/>
  <c r="B10" i="1" l="1"/>
  <c r="A12" i="1" l="1"/>
  <c r="B11" i="1"/>
  <c r="B12" i="1" l="1"/>
  <c r="A13" i="1"/>
  <c r="A14" i="1" l="1"/>
  <c r="B13" i="1"/>
  <c r="A15" i="1" l="1"/>
  <c r="B14" i="1"/>
  <c r="B15" i="1" l="1"/>
  <c r="A16" i="1"/>
  <c r="A17" i="1" l="1"/>
  <c r="B16" i="1"/>
  <c r="A18" i="1" l="1"/>
  <c r="B17" i="1"/>
  <c r="B18" i="1" l="1"/>
  <c r="A19" i="1"/>
  <c r="A20" i="1" l="1"/>
  <c r="B19" i="1"/>
  <c r="A21" i="1" l="1"/>
  <c r="B20" i="1"/>
  <c r="B21" i="1" l="1"/>
  <c r="I6" i="1"/>
  <c r="I7" i="1" l="1"/>
  <c r="J6" i="1"/>
  <c r="I8" i="1" l="1"/>
  <c r="J7" i="1"/>
  <c r="J8" i="1" l="1"/>
  <c r="I9" i="1"/>
  <c r="I10" i="1" l="1"/>
  <c r="J9" i="1"/>
  <c r="I11" i="1" l="1"/>
  <c r="J10" i="1"/>
  <c r="J11" i="1" l="1"/>
  <c r="I12" i="1"/>
  <c r="I13" i="1" l="1"/>
  <c r="J12" i="1"/>
  <c r="I14" i="1" l="1"/>
  <c r="J13" i="1"/>
  <c r="J14" i="1" l="1"/>
  <c r="I15" i="1"/>
  <c r="I16" i="1" l="1"/>
  <c r="J15" i="1"/>
  <c r="I17" i="1" l="1"/>
  <c r="J16" i="1"/>
  <c r="J17" i="1" l="1"/>
  <c r="I18" i="1"/>
  <c r="I19" i="1" l="1"/>
  <c r="J19" i="1" s="1"/>
  <c r="J18" i="1"/>
</calcChain>
</file>

<file path=xl/sharedStrings.xml><?xml version="1.0" encoding="utf-8"?>
<sst xmlns="http://schemas.openxmlformats.org/spreadsheetml/2006/main" count="105" uniqueCount="63">
  <si>
    <t>臨時業務実施報告書</t>
  </si>
  <si>
    <t>西暦</t>
  </si>
  <si>
    <t>年</t>
  </si>
  <si>
    <t>月</t>
  </si>
  <si>
    <t>業務実施者名：</t>
  </si>
  <si>
    <t>確認事項</t>
  </si>
  <si>
    <t>区分</t>
  </si>
  <si>
    <t>曜日</t>
  </si>
  <si>
    <t>業 務 の 内 容</t>
  </si>
  <si>
    <t>実施時間</t>
  </si>
  <si>
    <t>日</t>
  </si>
  <si>
    <t>開始、終了</t>
  </si>
  <si>
    <t>休憩
時間</t>
  </si>
  <si>
    <t>計
(休憩除)</t>
  </si>
  <si>
    <t>●学部名等：　　　　　　　　　　
●業務の種類：　TA　・　RA　
・ﾁｭｰﾀｰ・その他の謝金業務</t>
  </si>
  <si>
    <t>：　　～
：</t>
  </si>
  <si>
    <t>:　　～
：</t>
  </si>
  <si>
    <t>扶養控除等申告書の提出はしましたか？</t>
  </si>
  <si>
    <t>（作成上の注意）</t>
  </si>
  <si>
    <t>1. この報告書は，本学の依頼を受けて臨時業務を行った場合に，裏面の留意事項を確認のうえ，業務実施者本人がその日の業務が終了した都度記入し，当月の業務がすべて終了した時点で業務依頼者から確認を受け，実施者本人が会計担当係へ速やかに提出してください。</t>
  </si>
  <si>
    <t>日額又は時給</t>
  </si>
  <si>
    <t>　　　　　　円</t>
  </si>
  <si>
    <t>日数又は時間</t>
  </si>
  <si>
    <t>合計</t>
  </si>
  <si>
    <t>3. 業務の内容は，「例：データ整理」，「例：実験補助」等，具体的に記入してください。</t>
  </si>
  <si>
    <t>5．虚偽の記載を行い，謝金の請求を行った場合は，「国立大学法人新潟大学職員の懲戒等に関する規程」又は「新潟大学学則」の規定により罰則の対象となる場合があります。</t>
  </si>
  <si>
    <t>※この用紙は、業務実施者に臨時業務実施報告書と一緒に渡してください。</t>
  </si>
  <si>
    <t>○臨時業務実施報告書について</t>
  </si>
  <si>
    <t>・提出する際は、事務担当係より臨時業務実施報告書の内容等に誤りがないことを口頭で確認を受けたうえ、事務担当者確認印の押印を受けてください。</t>
  </si>
  <si>
    <t>○不正行為について</t>
  </si>
  <si>
    <t>・不正行為を発見した場合には、下記に通報・相談を行ってください。</t>
  </si>
  <si>
    <t>○公益通報・相談窓口</t>
  </si>
  <si>
    <t>【学内窓口】　　　　　　　　　　　　　　　【外部窓口】</t>
  </si>
  <si>
    <t>新潟大学監査室（事務局棟５階）　　　　　　弁護士丸山正法律事務所</t>
  </si>
  <si>
    <t>TEL：025-262-6128　FAX：025-262-7501　　　TEL：025-223-1935　FAX：025-222-6339</t>
  </si>
  <si>
    <t>E-mail：whistleblower@adm.niigata-u.ac.jp　E-mail：maruyama-law@email.plala.or.jp</t>
  </si>
  <si>
    <t>ホームページ：</t>
  </si>
  <si>
    <t>【新潟大学ホームページのTOPページ】＞【大学案内】＞【新潟大学について】＞【コンプライアンス（法令の遵守）コンプライアンス（法令の遵守）コンプライアンス（法令の遵守）コンプライアンス（法令の遵守）】＞【公益通報に関する通報・相談窓口】</t>
  </si>
  <si>
    <t>注１：扶養控除等申告書は，支給日を基準とする暦年（１月～１２月）に一度の提出で良いですが，記載事項に変更が生じた場合は，再度提出する必要があります。
注２：本学に扶養控除等申告書を提出していない場合は，源泉徴収税額表「月額表」(乙)欄が適用されます。</t>
    <phoneticPr fontId="1"/>
  </si>
  <si>
    <t>代理確認者印</t>
    <rPh sb="5" eb="6">
      <t>イン</t>
    </rPh>
    <phoneticPr fontId="1"/>
  </si>
  <si>
    <t>業務実施者印</t>
    <rPh sb="5" eb="6">
      <t>イン</t>
    </rPh>
    <phoneticPr fontId="1"/>
  </si>
  <si>
    <t>上記のとおり相違ないことを確認します。
業務依頼者（教員など）</t>
    <phoneticPr fontId="1"/>
  </si>
  <si>
    <t>（自署又は記名押印）</t>
    <phoneticPr fontId="1"/>
  </si>
  <si>
    <t>氏名</t>
    <rPh sb="0" eb="2">
      <t>シメイ</t>
    </rPh>
    <phoneticPr fontId="1"/>
  </si>
  <si>
    <t>所属</t>
    <rPh sb="0" eb="2">
      <t>ショゾク</t>
    </rPh>
    <phoneticPr fontId="1"/>
  </si>
  <si>
    <t>年在学</t>
    <phoneticPr fontId="1"/>
  </si>
  <si>
    <t>　業務実施者（本人自署欄）
　住　所 〒　　　　　　　　　　　　　　TEL　　　(　　　）</t>
    <rPh sb="9" eb="11">
      <t>ジショ</t>
    </rPh>
    <phoneticPr fontId="1"/>
  </si>
  <si>
    <t>円</t>
    <phoneticPr fontId="1"/>
  </si>
  <si>
    <t xml:space="preserve">   はい</t>
    <phoneticPr fontId="1"/>
  </si>
  <si>
    <t xml:space="preserve">   いいえ</t>
    <phoneticPr fontId="1"/>
  </si>
  <si>
    <t xml:space="preserve">   今回提出する</t>
    <phoneticPr fontId="1"/>
  </si>
  <si>
    <t xml:space="preserve">   新潟大学以外に提出済み</t>
    <phoneticPr fontId="1"/>
  </si>
  <si>
    <t xml:space="preserve">   その他（　　　　　　　　）</t>
    <phoneticPr fontId="1"/>
  </si>
  <si>
    <t>・臨時業務実施報告書は、その日の業務が終了した都度記入し、当月の業務がすべて終了した時点で、業務実施者（学生等）本人が事務担当係に提出してください。</t>
  </si>
  <si>
    <t>・業務依頼者（教員等）が実施時間中の作業従事確認を行っている前提で、その日ごとの確認印は不要とされていますが、業務依頼者（教員等）本人が不在の日（出張時等）に作業従事した場合は、「代理確認者印」の欄に代理確認を行った者の確認印（自署によるサインも可）を受けてください。</t>
  </si>
  <si>
    <t>・実際は行っていないことを、行ったように装って記載するなど事実と異なる業務実施時間を報告することは、不正行為です。</t>
  </si>
  <si>
    <t>・業務依頼者（教員等）が臨時業務実施報告書の虚偽の記載を指示し、業務実施者（学生等）から謝金の一部または全部を回収する行為は不正行為です。</t>
  </si>
  <si>
    <r>
      <t xml:space="preserve">2. </t>
    </r>
    <r>
      <rPr>
        <u/>
        <sz val="10"/>
        <color rgb="FF000000"/>
        <rFont val="ＭＳ ゴシック"/>
        <family val="3"/>
        <charset val="128"/>
      </rPr>
      <t>業務の内容・実施時間・本人自署欄は業務実施者の直筆としてください（鉛筆やシャープペンシル・消えるボールペンは使用不可)。</t>
    </r>
    <r>
      <rPr>
        <sz val="10"/>
        <color rgb="FF000000"/>
        <rFont val="ＭＳ ゴシック"/>
        <family val="3"/>
        <charset val="128"/>
      </rPr>
      <t>「業務実施者印」欄は本人のサインも可。</t>
    </r>
    <rPh sb="16" eb="18">
      <t>ジショ</t>
    </rPh>
    <rPh sb="69" eb="70">
      <t>イン</t>
    </rPh>
    <phoneticPr fontId="1"/>
  </si>
  <si>
    <t>4. 業務依頼者が出張等により不在の日に作業従事した場合は，「代理確認者印」欄に代理確認を行った者の確認印（サイン可）をもらってください。</t>
    <rPh sb="36" eb="37">
      <t>イン</t>
    </rPh>
    <phoneticPr fontId="1"/>
  </si>
  <si>
    <t xml:space="preserve">   今年新潟大学へ提出済み
  （提出先：　　　　　　　）</t>
    <phoneticPr fontId="1"/>
  </si>
  <si>
    <t>【国立大学法人新潟大学　2026年1月制定　8年保存】</t>
    <phoneticPr fontId="1"/>
  </si>
  <si>
    <t>（謝金様式３）機1</t>
    <phoneticPr fontId="1"/>
  </si>
  <si>
    <t>今月、本報告書以外で本学で臨時業務等に従事しましたか？</t>
    <rPh sb="0" eb="2">
      <t>コンゲツ</t>
    </rPh>
    <rPh sb="3" eb="4">
      <t>ホン</t>
    </rPh>
    <rPh sb="4" eb="7">
      <t>ホウコクショ</t>
    </rPh>
    <rPh sb="7" eb="9">
      <t>イガイ</t>
    </rPh>
    <rPh sb="10" eb="12">
      <t>ホンガク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</si>
</sst>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quot;日&quot;"/>
    <numFmt numFmtId="177" formatCode="h:mm;@"/>
  </numFmts>
  <fonts count="19">
    <font>
      <sz val="11"/>
      <color theme="1"/>
      <name val="MS Pゴシック"/>
      <family val="2"/>
      <charset val="128"/>
    </font>
    <font>
      <sz val="6"/>
      <name val="MS Pゴシック"/>
      <family val="2"/>
      <charset val="128"/>
    </font>
    <font>
      <b/>
      <sz val="11"/>
      <name val="ＭＳ ゴシック"/>
      <family val="3"/>
      <charset val="128"/>
    </font>
    <font>
      <sz val="1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b/>
      <sz val="11"/>
      <color theme="1"/>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11"/>
      <color rgb="FF000000"/>
      <name val="ＭＳ ゴシック"/>
      <family val="3"/>
      <charset val="128"/>
    </font>
    <font>
      <sz val="10"/>
      <color rgb="FF000000"/>
      <name val="ＭＳ ゴシック"/>
      <family val="3"/>
      <charset val="128"/>
    </font>
    <font>
      <u/>
      <sz val="10"/>
      <color rgb="FF000000"/>
      <name val="ＭＳ ゴシック"/>
      <family val="3"/>
      <charset val="128"/>
    </font>
    <font>
      <sz val="12"/>
      <color theme="1"/>
      <name val="MS Pゴシック"/>
      <family val="2"/>
      <charset val="128"/>
    </font>
    <font>
      <b/>
      <sz val="12"/>
      <color theme="1"/>
      <name val="MS Pゴシック"/>
      <family val="3"/>
      <charset val="128"/>
    </font>
    <font>
      <b/>
      <sz val="14"/>
      <name val="ＭＳ ゴシック"/>
      <family val="3"/>
      <charset val="128"/>
    </font>
    <font>
      <sz val="14"/>
      <color theme="1"/>
      <name val="ＭＳ ゴシック"/>
      <family val="3"/>
      <charset val="128"/>
    </font>
    <font>
      <sz val="9"/>
      <color theme="1"/>
      <name val="MS Pゴシック"/>
      <family val="2"/>
      <charset val="128"/>
    </font>
  </fonts>
  <fills count="5">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6"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7" fillId="0" borderId="0" xfId="0" applyFont="1">
      <alignment vertical="center"/>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5" xfId="0" applyFont="1" applyFill="1" applyBorder="1" applyAlignment="1">
      <alignment horizontal="center" vertical="center" wrapText="1"/>
    </xf>
    <xf numFmtId="176" fontId="8"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177" fontId="3" fillId="0" borderId="5" xfId="0" applyNumberFormat="1" applyFont="1" applyBorder="1" applyAlignment="1">
      <alignment horizontal="center" vertical="center" wrapText="1"/>
    </xf>
    <xf numFmtId="176"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top" wrapText="1"/>
    </xf>
    <xf numFmtId="20" fontId="9" fillId="0" borderId="5" xfId="0" applyNumberFormat="1" applyFont="1" applyBorder="1" applyAlignment="1">
      <alignment horizontal="left" vertical="center" wrapText="1"/>
    </xf>
    <xf numFmtId="0" fontId="6" fillId="0" borderId="0" xfId="0" applyFont="1" applyAlignment="1">
      <alignment horizontal="left" vertical="top" wrapText="1"/>
    </xf>
    <xf numFmtId="0" fontId="5" fillId="0" borderId="0" xfId="0" applyFont="1" applyAlignment="1">
      <alignment vertical="top" wrapText="1"/>
    </xf>
    <xf numFmtId="0" fontId="10" fillId="0" borderId="0" xfId="0" applyFont="1" applyAlignment="1">
      <alignment vertical="top" wrapText="1"/>
    </xf>
    <xf numFmtId="0" fontId="0" fillId="0" borderId="0" xfId="0" applyAlignment="1">
      <alignment horizontal="right" vertical="center"/>
    </xf>
    <xf numFmtId="0" fontId="14" fillId="0" borderId="0" xfId="0" applyFont="1">
      <alignment vertical="center"/>
    </xf>
    <xf numFmtId="0" fontId="14" fillId="0" borderId="0" xfId="0" applyFont="1" applyAlignment="1">
      <alignment horizontal="left" vertical="top" wrapText="1"/>
    </xf>
    <xf numFmtId="0" fontId="14" fillId="0" borderId="0" xfId="0" applyFont="1" applyAlignment="1">
      <alignment horizontal="center" vertical="center" wrapText="1"/>
    </xf>
    <xf numFmtId="0" fontId="15" fillId="0" borderId="0" xfId="0" applyFont="1">
      <alignment vertical="center"/>
    </xf>
    <xf numFmtId="0" fontId="10" fillId="0" borderId="0" xfId="0" applyFont="1">
      <alignment vertical="center"/>
    </xf>
    <xf numFmtId="0" fontId="10" fillId="0" borderId="0" xfId="0" applyFont="1" applyAlignment="1">
      <alignment horizontal="left" vertical="top" wrapText="1"/>
    </xf>
    <xf numFmtId="0" fontId="3" fillId="0" borderId="5" xfId="0" applyFont="1" applyBorder="1" applyAlignment="1" applyProtection="1">
      <alignment horizontal="justify" vertical="center" wrapText="1"/>
      <protection locked="0"/>
    </xf>
    <xf numFmtId="20" fontId="3" fillId="0" borderId="5" xfId="0" applyNumberFormat="1" applyFont="1" applyBorder="1" applyAlignment="1" applyProtection="1">
      <alignment horizontal="center" vertical="center" wrapText="1"/>
      <protection locked="0"/>
    </xf>
    <xf numFmtId="177" fontId="3"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top" wrapText="1"/>
      <protection locked="0"/>
    </xf>
    <xf numFmtId="0" fontId="3" fillId="0" borderId="1" xfId="0" applyFont="1" applyBorder="1" applyAlignment="1" applyProtection="1">
      <alignment horizontal="justify"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center" wrapText="1"/>
      <protection locked="0"/>
    </xf>
    <xf numFmtId="0" fontId="2" fillId="2" borderId="7" xfId="0" applyFont="1" applyFill="1" applyBorder="1" applyProtection="1">
      <alignment vertical="center"/>
      <protection locked="0"/>
    </xf>
    <xf numFmtId="0" fontId="2" fillId="2" borderId="0" xfId="0" applyFont="1" applyFill="1" applyProtection="1">
      <alignment vertical="center"/>
      <protection locked="0"/>
    </xf>
    <xf numFmtId="0" fontId="6" fillId="0" borderId="1" xfId="0" applyFont="1" applyBorder="1" applyAlignment="1" applyProtection="1">
      <alignment horizontal="left" vertical="center"/>
      <protection locked="0"/>
    </xf>
    <xf numFmtId="0" fontId="11" fillId="0" borderId="16"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11" xfId="0" applyFont="1" applyBorder="1" applyAlignment="1">
      <alignment vertical="center" wrapText="1"/>
    </xf>
    <xf numFmtId="0" fontId="0" fillId="0" borderId="7" xfId="0" applyBorder="1" applyAlignment="1">
      <alignment horizontal="center" vertical="center"/>
    </xf>
    <xf numFmtId="0" fontId="0" fillId="0" borderId="11" xfId="0" applyBorder="1" applyAlignment="1">
      <alignment horizontal="left" vertical="center"/>
    </xf>
    <xf numFmtId="0" fontId="14" fillId="0" borderId="0" xfId="0" applyFont="1" applyAlignment="1">
      <alignment horizontal="right" vertical="center"/>
    </xf>
    <xf numFmtId="0" fontId="14" fillId="0" borderId="0" xfId="0" applyFont="1" applyAlignment="1">
      <alignment vertical="top" wrapText="1"/>
    </xf>
    <xf numFmtId="0" fontId="0" fillId="0" borderId="7"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7" xfId="0" applyBorder="1" applyAlignment="1" applyProtection="1">
      <alignment horizontal="center" vertical="center"/>
      <protection locked="0"/>
    </xf>
    <xf numFmtId="0" fontId="2" fillId="0" borderId="7" xfId="0" applyFont="1" applyBorder="1" applyAlignment="1">
      <alignment horizontal="center" vertical="center"/>
    </xf>
    <xf numFmtId="0" fontId="0" fillId="0" borderId="7" xfId="0" applyBorder="1" applyAlignment="1"/>
    <xf numFmtId="0" fontId="8" fillId="4" borderId="1" xfId="0" applyFont="1" applyFill="1" applyBorder="1" applyAlignment="1">
      <alignment horizontal="center" vertical="center" wrapText="1"/>
    </xf>
    <xf numFmtId="0" fontId="0" fillId="0" borderId="4" xfId="0" applyBorder="1" applyAlignment="1"/>
    <xf numFmtId="0" fontId="8" fillId="4" borderId="5" xfId="0" applyFont="1" applyFill="1" applyBorder="1" applyAlignment="1">
      <alignment horizontal="center" vertical="center" wrapText="1"/>
    </xf>
    <xf numFmtId="0" fontId="0" fillId="0" borderId="8" xfId="0" applyBorder="1" applyAlignment="1"/>
    <xf numFmtId="0" fontId="3" fillId="0" borderId="1" xfId="0" applyFont="1" applyBorder="1" applyAlignment="1">
      <alignment horizontal="center" vertical="center" wrapText="1"/>
    </xf>
    <xf numFmtId="0" fontId="0" fillId="0" borderId="2" xfId="0" applyBorder="1" applyAlignment="1"/>
    <xf numFmtId="0" fontId="0" fillId="0" borderId="3" xfId="0" applyBorder="1" applyAlignment="1"/>
    <xf numFmtId="0" fontId="3" fillId="0" borderId="9"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0" fillId="0" borderId="2" xfId="0" applyBorder="1" applyAlignment="1" applyProtection="1">
      <protection locked="0"/>
    </xf>
    <xf numFmtId="0" fontId="0" fillId="0" borderId="3" xfId="0" applyBorder="1" applyAlignment="1" applyProtection="1">
      <protection locked="0"/>
    </xf>
    <xf numFmtId="0" fontId="12" fillId="0" borderId="0" xfId="0" applyFont="1" applyAlignment="1">
      <alignment vertical="top" wrapText="1"/>
    </xf>
    <xf numFmtId="0" fontId="10" fillId="0" borderId="0" xfId="0" applyFont="1">
      <alignment vertical="center"/>
    </xf>
    <xf numFmtId="0" fontId="5" fillId="0" borderId="6" xfId="0" applyFont="1" applyBorder="1" applyAlignment="1">
      <alignment horizontal="left" vertical="top" wrapText="1"/>
    </xf>
    <xf numFmtId="0" fontId="0" fillId="0" borderId="6" xfId="0" applyBorder="1" applyAlignment="1"/>
    <xf numFmtId="0" fontId="6" fillId="0" borderId="0" xfId="0" applyFont="1">
      <alignment vertical="center"/>
    </xf>
    <xf numFmtId="0" fontId="6" fillId="0" borderId="1" xfId="0" applyFont="1" applyBorder="1" applyAlignment="1" applyProtection="1">
      <alignment horizontal="left" vertical="center" wrapText="1"/>
      <protection locked="0"/>
    </xf>
    <xf numFmtId="0" fontId="3" fillId="0" borderId="0" xfId="0" applyFont="1" applyAlignment="1">
      <alignment horizontal="center" vertical="center" shrinkToFit="1"/>
    </xf>
    <xf numFmtId="0" fontId="10" fillId="0" borderId="0" xfId="0" applyFont="1" applyAlignment="1">
      <alignment vertical="top" wrapText="1"/>
    </xf>
    <xf numFmtId="0" fontId="6" fillId="0" borderId="1" xfId="0" applyFont="1" applyBorder="1" applyAlignment="1" applyProtection="1">
      <alignment horizontal="left" vertical="center"/>
      <protection locked="0"/>
    </xf>
    <xf numFmtId="0" fontId="0" fillId="0" borderId="4" xfId="0" applyBorder="1" applyAlignment="1" applyProtection="1">
      <protection locked="0"/>
    </xf>
    <xf numFmtId="0" fontId="3" fillId="2" borderId="7" xfId="0" applyFont="1" applyFill="1" applyBorder="1" applyAlignment="1" applyProtection="1">
      <alignment horizontal="center" vertical="center"/>
      <protection locked="0"/>
    </xf>
    <xf numFmtId="0" fontId="0" fillId="0" borderId="7" xfId="0" applyBorder="1" applyAlignment="1" applyProtection="1">
      <protection locked="0"/>
    </xf>
    <xf numFmtId="0" fontId="2" fillId="0" borderId="0" xfId="0" applyFont="1" applyAlignment="1">
      <alignment horizontal="right" vertical="center"/>
    </xf>
    <xf numFmtId="0" fontId="3" fillId="0" borderId="1" xfId="0" applyFont="1" applyBorder="1" applyAlignment="1" applyProtection="1">
      <alignment horizontal="center" vertical="center" wrapText="1"/>
      <protection locked="0"/>
    </xf>
    <xf numFmtId="0" fontId="16" fillId="0" borderId="0" xfId="0" applyFont="1" applyAlignment="1">
      <alignment horizontal="center" vertical="center"/>
    </xf>
    <xf numFmtId="0" fontId="17" fillId="0" borderId="0" xfId="0" applyFont="1" applyAlignment="1">
      <alignment horizontal="center" vertical="center"/>
    </xf>
    <xf numFmtId="0" fontId="2" fillId="0" borderId="6" xfId="0" applyFont="1" applyBorder="1" applyAlignment="1">
      <alignment horizontal="left" wrapText="1"/>
    </xf>
    <xf numFmtId="0" fontId="11" fillId="0" borderId="1" xfId="0" applyFont="1" applyBorder="1" applyAlignment="1" applyProtection="1">
      <alignment horizontal="left" vertical="center" wrapText="1"/>
      <protection locked="0"/>
    </xf>
    <xf numFmtId="0" fontId="0" fillId="0" borderId="6"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0" fillId="0" borderId="12" xfId="0" applyBorder="1" applyAlignment="1" applyProtection="1">
      <protection locked="0"/>
    </xf>
    <xf numFmtId="0" fontId="3" fillId="0" borderId="1" xfId="0" applyFont="1" applyBorder="1" applyAlignment="1" applyProtection="1">
      <alignment horizontal="left" vertical="center"/>
      <protection locked="0"/>
    </xf>
    <xf numFmtId="0" fontId="9" fillId="0" borderId="1" xfId="0" applyFont="1" applyBorder="1" applyAlignment="1">
      <alignment horizontal="center" vertical="center" wrapText="1"/>
    </xf>
    <xf numFmtId="0" fontId="18" fillId="0" borderId="10" xfId="0" applyFont="1" applyBorder="1" applyAlignment="1"/>
    <xf numFmtId="0" fontId="18" fillId="0" borderId="11" xfId="0" applyFont="1" applyBorder="1" applyAlignment="1"/>
    <xf numFmtId="0" fontId="18" fillId="0" borderId="12" xfId="0" applyFont="1" applyBorder="1" applyAlignment="1"/>
    <xf numFmtId="0" fontId="3" fillId="0" borderId="1" xfId="0" applyFont="1" applyBorder="1" applyAlignment="1" applyProtection="1">
      <alignment horizontal="left" vertical="center" wrapText="1"/>
      <protection locked="0"/>
    </xf>
    <xf numFmtId="0" fontId="11" fillId="0" borderId="9" xfId="0" applyFont="1" applyBorder="1" applyAlignment="1">
      <alignment horizontal="left" vertical="top" wrapText="1"/>
    </xf>
    <xf numFmtId="0" fontId="11" fillId="0" borderId="15" xfId="0" applyFont="1" applyBorder="1" applyAlignment="1">
      <alignment horizontal="left" vertical="top" wrapText="1"/>
    </xf>
    <xf numFmtId="0" fontId="11" fillId="0" borderId="13"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center" wrapText="1"/>
    </xf>
    <xf numFmtId="0" fontId="11" fillId="0" borderId="12" xfId="0" applyFont="1" applyBorder="1" applyAlignment="1">
      <alignment horizontal="left" vertical="center" wrapText="1"/>
    </xf>
    <xf numFmtId="0" fontId="11" fillId="0" borderId="7" xfId="0" applyFont="1" applyBorder="1" applyAlignment="1" applyProtection="1">
      <alignment horizontal="center" vertical="center" wrapText="1"/>
      <protection locked="0"/>
    </xf>
    <xf numFmtId="0" fontId="2" fillId="0" borderId="0" xfId="0" applyFont="1" applyAlignment="1">
      <alignment horizontal="left" vertical="center" wrapText="1"/>
    </xf>
    <xf numFmtId="0" fontId="3" fillId="0" borderId="17" xfId="0" applyFont="1" applyBorder="1" applyAlignment="1">
      <alignment horizontal="left" vertical="center" wrapText="1"/>
    </xf>
    <xf numFmtId="0" fontId="0" fillId="0" borderId="18" xfId="0" applyBorder="1" applyAlignment="1"/>
    <xf numFmtId="0" fontId="3" fillId="0" borderId="1" xfId="0" applyFont="1" applyBorder="1" applyAlignment="1" applyProtection="1">
      <alignment horizontal="right" vertical="center" wrapText="1"/>
      <protection locked="0"/>
    </xf>
    <xf numFmtId="0" fontId="14" fillId="0" borderId="0" xfId="0" applyFont="1" applyAlignment="1">
      <alignment horizontal="left" vertical="top" wrapText="1"/>
    </xf>
  </cellXfs>
  <cellStyles count="1">
    <cellStyle name="標準" xfId="0" builtinId="0"/>
  </cellStyles>
  <dxfs count="4">
    <dxf>
      <fill>
        <patternFill>
          <bgColor rgb="FFFFCCFF"/>
        </patternFill>
      </fill>
    </dxf>
    <dxf>
      <fill>
        <patternFill>
          <bgColor theme="4" tint="0.79998168889431442"/>
        </patternFill>
      </fill>
    </dxf>
    <dxf>
      <fill>
        <patternFill>
          <bgColor rgb="FFFFCCFF"/>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4</xdr:row>
          <xdr:rowOff>342900</xdr:rowOff>
        </xdr:from>
        <xdr:to>
          <xdr:col>17</xdr:col>
          <xdr:colOff>314325</xdr:colOff>
          <xdr:row>5</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152400</xdr:rowOff>
        </xdr:from>
        <xdr:to>
          <xdr:col>17</xdr:col>
          <xdr:colOff>323850</xdr:colOff>
          <xdr:row>6</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400050</xdr:rowOff>
        </xdr:from>
        <xdr:to>
          <xdr:col>17</xdr:col>
          <xdr:colOff>323850</xdr:colOff>
          <xdr:row>9</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400050</xdr:rowOff>
        </xdr:from>
        <xdr:to>
          <xdr:col>17</xdr:col>
          <xdr:colOff>323850</xdr:colOff>
          <xdr:row>11</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790575</xdr:colOff>
          <xdr:row>8</xdr:row>
          <xdr:rowOff>142875</xdr:rowOff>
        </xdr:from>
        <xdr:to>
          <xdr:col>18</xdr:col>
          <xdr:colOff>314325</xdr:colOff>
          <xdr:row>8</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xdr:row>
          <xdr:rowOff>76200</xdr:rowOff>
        </xdr:from>
        <xdr:to>
          <xdr:col>18</xdr:col>
          <xdr:colOff>323850</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133350</xdr:rowOff>
        </xdr:from>
        <xdr:to>
          <xdr:col>18</xdr:col>
          <xdr:colOff>333375</xdr:colOff>
          <xdr:row>10</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133350</xdr:rowOff>
        </xdr:from>
        <xdr:to>
          <xdr:col>18</xdr:col>
          <xdr:colOff>333375</xdr:colOff>
          <xdr:row>11</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0</xdr:colOff>
      <xdr:row>14</xdr:row>
      <xdr:rowOff>100854</xdr:rowOff>
    </xdr:from>
    <xdr:to>
      <xdr:col>18</xdr:col>
      <xdr:colOff>630666</xdr:colOff>
      <xdr:row>16</xdr:row>
      <xdr:rowOff>438034</xdr:rowOff>
    </xdr:to>
    <xdr:sp macro="" textlink="">
      <xdr:nvSpPr>
        <xdr:cNvPr id="2" name="Rectangle 8">
          <a:extLst>
            <a:ext uri="{FF2B5EF4-FFF2-40B4-BE49-F238E27FC236}">
              <a16:creationId xmlns:a16="http://schemas.microsoft.com/office/drawing/2014/main" id="{CC9D1B3D-D0A9-4E05-8BCE-3D8F81F4EF0B}"/>
            </a:ext>
          </a:extLst>
        </xdr:cNvPr>
        <xdr:cNvSpPr>
          <a:spLocks noChangeArrowheads="1"/>
        </xdr:cNvSpPr>
      </xdr:nvSpPr>
      <xdr:spPr bwMode="auto">
        <a:xfrm>
          <a:off x="12281647" y="6017560"/>
          <a:ext cx="1426284" cy="1345709"/>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marL="0" marR="0" lvl="0" indent="0" algn="ctr" defTabSz="914400" eaLnBrk="1" fontAlgn="auto" latinLnBrk="0" hangingPunct="1">
            <a:lnSpc>
              <a:spcPts val="18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panose="02020603050405020304" pitchFamily="18" charset="0"/>
            </a:rPr>
            <a:t>事務担当者確認印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638175</xdr:colOff>
      <xdr:row>3</xdr:row>
      <xdr:rowOff>38100</xdr:rowOff>
    </xdr:from>
    <xdr:to>
      <xdr:col>8</xdr:col>
      <xdr:colOff>152400</xdr:colOff>
      <xdr:row>6</xdr:row>
      <xdr:rowOff>171450</xdr:rowOff>
    </xdr:to>
    <xdr:sp macro="" textlink="">
      <xdr:nvSpPr>
        <xdr:cNvPr id="2" name="AutoShape 9">
          <a:extLst>
            <a:ext uri="{FF2B5EF4-FFF2-40B4-BE49-F238E27FC236}">
              <a16:creationId xmlns:a16="http://schemas.microsoft.com/office/drawing/2014/main" id="{79499AB5-33B9-4394-A501-B39E7B4DA96E}"/>
            </a:ext>
          </a:extLst>
        </xdr:cNvPr>
        <xdr:cNvSpPr>
          <a:spLocks noChangeArrowheads="1"/>
        </xdr:cNvSpPr>
      </xdr:nvSpPr>
      <xdr:spPr bwMode="auto">
        <a:xfrm>
          <a:off x="1447800" y="609600"/>
          <a:ext cx="5181600" cy="70485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ゴシック"/>
              <a:ea typeface="ＭＳ ゴシック"/>
            </a:rPr>
            <a:t>留　意　事　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AL28"/>
  <sheetViews>
    <sheetView tabSelected="1" zoomScale="80" zoomScaleNormal="80" zoomScaleSheetLayoutView="50" workbookViewId="0">
      <selection activeCell="AE10" sqref="AE10"/>
    </sheetView>
  </sheetViews>
  <sheetFormatPr defaultColWidth="9" defaultRowHeight="13.5"/>
  <cols>
    <col min="1" max="2" width="5.125" style="2" customWidth="1"/>
    <col min="3" max="3" width="25" style="2" customWidth="1"/>
    <col min="4" max="4" width="13.875" style="2" customWidth="1"/>
    <col min="5" max="5" width="5.5" style="2" customWidth="1"/>
    <col min="6" max="6" width="8.125" style="2" customWidth="1"/>
    <col min="7" max="8" width="8.75" style="2" customWidth="1"/>
    <col min="9" max="10" width="5.125" style="2" customWidth="1"/>
    <col min="11" max="11" width="25" style="2" customWidth="1"/>
    <col min="12" max="12" width="12.625" style="2" customWidth="1"/>
    <col min="13" max="13" width="5.5" style="2" customWidth="1"/>
    <col min="14" max="14" width="8.125" style="2" customWidth="1"/>
    <col min="15" max="16" width="8.75" style="2" customWidth="1"/>
    <col min="17" max="17" width="1.75" style="2" customWidth="1"/>
    <col min="18" max="18" width="10.375" style="2" customWidth="1"/>
    <col min="19" max="20" width="9" style="2" customWidth="1"/>
    <col min="21" max="21" width="14.375" style="2" customWidth="1"/>
    <col min="22" max="22" width="9" style="2" customWidth="1"/>
    <col min="23" max="16384" width="9" style="2"/>
  </cols>
  <sheetData>
    <row r="1" spans="1:21">
      <c r="A1" s="1"/>
      <c r="B1" s="1"/>
      <c r="C1" s="1"/>
      <c r="D1" s="1"/>
      <c r="E1" s="1"/>
      <c r="F1" s="1"/>
      <c r="G1" s="1"/>
      <c r="H1" s="1"/>
      <c r="I1" s="1"/>
      <c r="J1" s="1"/>
      <c r="K1" s="1"/>
      <c r="L1" s="1"/>
      <c r="M1" s="1"/>
      <c r="N1" s="1"/>
      <c r="T1" s="72" t="s">
        <v>61</v>
      </c>
      <c r="U1" s="70"/>
    </row>
    <row r="2" spans="1:21" ht="27.75" customHeight="1">
      <c r="A2" s="80" t="s">
        <v>0</v>
      </c>
      <c r="B2" s="81"/>
      <c r="C2" s="81"/>
      <c r="D2" s="81"/>
      <c r="E2" s="81"/>
      <c r="F2" s="81"/>
      <c r="G2" s="81"/>
      <c r="H2" s="81"/>
      <c r="I2" s="81"/>
      <c r="J2" s="81"/>
      <c r="K2" s="81"/>
      <c r="L2" s="81"/>
      <c r="M2" s="81"/>
      <c r="N2" s="81"/>
      <c r="O2" s="81"/>
      <c r="P2" s="81"/>
      <c r="Q2" s="81"/>
      <c r="R2" s="81"/>
      <c r="S2" s="81"/>
      <c r="T2" s="81"/>
      <c r="U2" s="81"/>
    </row>
    <row r="3" spans="1:21">
      <c r="A3" s="48" t="s">
        <v>1</v>
      </c>
      <c r="B3" s="49"/>
      <c r="C3" s="35">
        <v>2026</v>
      </c>
      <c r="D3" s="3" t="s">
        <v>2</v>
      </c>
      <c r="E3" s="36">
        <v>1</v>
      </c>
      <c r="F3" s="4" t="s">
        <v>3</v>
      </c>
      <c r="G3" s="1"/>
      <c r="H3" s="1"/>
      <c r="I3" s="1"/>
      <c r="J3" s="1"/>
      <c r="K3" s="1"/>
      <c r="L3" s="78" t="s">
        <v>4</v>
      </c>
      <c r="M3" s="70"/>
      <c r="N3" s="76"/>
      <c r="O3" s="77"/>
      <c r="P3" s="77"/>
      <c r="R3" s="5" t="s">
        <v>5</v>
      </c>
    </row>
    <row r="4" spans="1:21" ht="36.75" customHeight="1">
      <c r="A4" s="6" t="s">
        <v>6</v>
      </c>
      <c r="B4" s="52" t="s">
        <v>7</v>
      </c>
      <c r="C4" s="52" t="s">
        <v>8</v>
      </c>
      <c r="D4" s="50" t="s">
        <v>9</v>
      </c>
      <c r="E4" s="55"/>
      <c r="F4" s="56"/>
      <c r="G4" s="50" t="s">
        <v>40</v>
      </c>
      <c r="H4" s="50" t="s">
        <v>39</v>
      </c>
      <c r="I4" s="7" t="s">
        <v>6</v>
      </c>
      <c r="J4" s="50" t="s">
        <v>7</v>
      </c>
      <c r="K4" s="52" t="s">
        <v>8</v>
      </c>
      <c r="L4" s="50" t="s">
        <v>9</v>
      </c>
      <c r="M4" s="55"/>
      <c r="N4" s="56"/>
      <c r="O4" s="50" t="s">
        <v>40</v>
      </c>
      <c r="P4" s="50" t="s">
        <v>39</v>
      </c>
      <c r="R4" s="101" t="s">
        <v>62</v>
      </c>
      <c r="S4" s="70"/>
      <c r="T4" s="70"/>
      <c r="U4" s="70"/>
    </row>
    <row r="5" spans="1:21" ht="30" customHeight="1">
      <c r="A5" s="8" t="s">
        <v>10</v>
      </c>
      <c r="B5" s="53"/>
      <c r="C5" s="53"/>
      <c r="D5" s="6" t="s">
        <v>11</v>
      </c>
      <c r="E5" s="6" t="s">
        <v>12</v>
      </c>
      <c r="F5" s="6" t="s">
        <v>13</v>
      </c>
      <c r="G5" s="51"/>
      <c r="H5" s="51"/>
      <c r="I5" s="7" t="s">
        <v>10</v>
      </c>
      <c r="J5" s="51"/>
      <c r="K5" s="53"/>
      <c r="L5" s="6" t="s">
        <v>11</v>
      </c>
      <c r="M5" s="6" t="s">
        <v>12</v>
      </c>
      <c r="N5" s="6" t="s">
        <v>13</v>
      </c>
      <c r="O5" s="51"/>
      <c r="P5" s="51"/>
      <c r="R5" s="74" t="s">
        <v>48</v>
      </c>
      <c r="S5" s="83" t="s">
        <v>14</v>
      </c>
      <c r="T5" s="84"/>
      <c r="U5" s="85"/>
    </row>
    <row r="6" spans="1:21" ht="39.950000000000003" customHeight="1">
      <c r="A6" s="9">
        <f>IF(E3="","",DATE(C3,E3,1))</f>
        <v>46023</v>
      </c>
      <c r="B6" s="10" t="str">
        <f t="shared" ref="B6:B21" si="0">TEXT(A6,"aaa")</f>
        <v>木</v>
      </c>
      <c r="C6" s="27"/>
      <c r="D6" s="28" t="s">
        <v>15</v>
      </c>
      <c r="E6" s="28"/>
      <c r="F6" s="29"/>
      <c r="G6" s="30"/>
      <c r="H6" s="30"/>
      <c r="I6" s="9">
        <f>IFERROR(A21+1,"")</f>
        <v>46039</v>
      </c>
      <c r="J6" s="10" t="str">
        <f t="shared" ref="J6:J19" si="1">TEXT(I6,"aaa")</f>
        <v>土</v>
      </c>
      <c r="K6" s="31"/>
      <c r="L6" s="28" t="s">
        <v>16</v>
      </c>
      <c r="M6" s="28"/>
      <c r="N6" s="29"/>
      <c r="O6" s="30"/>
      <c r="P6" s="30"/>
      <c r="R6" s="75"/>
      <c r="S6" s="86"/>
      <c r="T6" s="77"/>
      <c r="U6" s="87"/>
    </row>
    <row r="7" spans="1:21" ht="39.950000000000003" customHeight="1">
      <c r="A7" s="12">
        <f t="shared" ref="A7:A21" si="2">IFERROR(A6+1,"")</f>
        <v>46024</v>
      </c>
      <c r="B7" s="13" t="str">
        <f t="shared" si="0"/>
        <v>金</v>
      </c>
      <c r="C7" s="31"/>
      <c r="D7" s="28" t="s">
        <v>15</v>
      </c>
      <c r="E7" s="32"/>
      <c r="F7" s="29"/>
      <c r="G7" s="33"/>
      <c r="H7" s="33"/>
      <c r="I7" s="9">
        <f t="shared" ref="I7:I19" si="3">IFERROR(I6+1,"")</f>
        <v>46040</v>
      </c>
      <c r="J7" s="13" t="str">
        <f t="shared" si="1"/>
        <v>日</v>
      </c>
      <c r="K7" s="31"/>
      <c r="L7" s="28" t="s">
        <v>16</v>
      </c>
      <c r="M7" s="32"/>
      <c r="N7" s="29"/>
      <c r="O7" s="30"/>
      <c r="P7" s="30"/>
      <c r="R7" s="37" t="s">
        <v>49</v>
      </c>
      <c r="S7" s="63"/>
      <c r="T7" s="64"/>
      <c r="U7" s="65"/>
    </row>
    <row r="8" spans="1:21" ht="39.950000000000003" customHeight="1">
      <c r="A8" s="12">
        <f t="shared" si="2"/>
        <v>46025</v>
      </c>
      <c r="B8" s="13" t="str">
        <f t="shared" si="0"/>
        <v>土</v>
      </c>
      <c r="C8" s="31"/>
      <c r="D8" s="28" t="s">
        <v>15</v>
      </c>
      <c r="E8" s="32"/>
      <c r="F8" s="29"/>
      <c r="G8" s="33"/>
      <c r="H8" s="33"/>
      <c r="I8" s="9">
        <f t="shared" si="3"/>
        <v>46041</v>
      </c>
      <c r="J8" s="13" t="str">
        <f t="shared" si="1"/>
        <v>月</v>
      </c>
      <c r="K8" s="31"/>
      <c r="L8" s="28" t="s">
        <v>16</v>
      </c>
      <c r="M8" s="32"/>
      <c r="N8" s="29"/>
      <c r="O8" s="30"/>
      <c r="P8" s="30"/>
      <c r="R8" s="82" t="s">
        <v>17</v>
      </c>
      <c r="S8" s="69"/>
      <c r="T8" s="69"/>
      <c r="U8" s="69"/>
    </row>
    <row r="9" spans="1:21" ht="39.950000000000003" customHeight="1">
      <c r="A9" s="12">
        <f t="shared" si="2"/>
        <v>46026</v>
      </c>
      <c r="B9" s="13" t="str">
        <f t="shared" si="0"/>
        <v>日</v>
      </c>
      <c r="C9" s="31"/>
      <c r="D9" s="28" t="s">
        <v>15</v>
      </c>
      <c r="E9" s="32"/>
      <c r="F9" s="29"/>
      <c r="G9" s="33"/>
      <c r="H9" s="33"/>
      <c r="I9" s="9">
        <f t="shared" si="3"/>
        <v>46042</v>
      </c>
      <c r="J9" s="13" t="str">
        <f t="shared" si="1"/>
        <v>火</v>
      </c>
      <c r="K9" s="31"/>
      <c r="L9" s="28" t="s">
        <v>16</v>
      </c>
      <c r="M9" s="32"/>
      <c r="N9" s="29"/>
      <c r="O9" s="30"/>
      <c r="P9" s="30"/>
      <c r="R9" s="74" t="s">
        <v>48</v>
      </c>
      <c r="S9" s="93" t="s">
        <v>50</v>
      </c>
      <c r="T9" s="64"/>
      <c r="U9" s="65"/>
    </row>
    <row r="10" spans="1:21" ht="39.950000000000003" customHeight="1">
      <c r="A10" s="12">
        <f t="shared" si="2"/>
        <v>46027</v>
      </c>
      <c r="B10" s="13" t="str">
        <f t="shared" si="0"/>
        <v>月</v>
      </c>
      <c r="C10" s="31"/>
      <c r="D10" s="28" t="s">
        <v>15</v>
      </c>
      <c r="E10" s="32"/>
      <c r="F10" s="29"/>
      <c r="G10" s="33"/>
      <c r="H10" s="33"/>
      <c r="I10" s="9">
        <f t="shared" si="3"/>
        <v>46043</v>
      </c>
      <c r="J10" s="13" t="str">
        <f t="shared" si="1"/>
        <v>水</v>
      </c>
      <c r="K10" s="31"/>
      <c r="L10" s="28" t="s">
        <v>16</v>
      </c>
      <c r="M10" s="32"/>
      <c r="N10" s="29"/>
      <c r="O10" s="30"/>
      <c r="P10" s="30"/>
      <c r="R10" s="75"/>
      <c r="S10" s="71" t="s">
        <v>59</v>
      </c>
      <c r="T10" s="64"/>
      <c r="U10" s="65"/>
    </row>
    <row r="11" spans="1:21" ht="39.950000000000003" customHeight="1">
      <c r="A11" s="12">
        <f t="shared" si="2"/>
        <v>46028</v>
      </c>
      <c r="B11" s="13" t="str">
        <f t="shared" si="0"/>
        <v>火</v>
      </c>
      <c r="C11" s="31"/>
      <c r="D11" s="28" t="s">
        <v>15</v>
      </c>
      <c r="E11" s="32"/>
      <c r="F11" s="29"/>
      <c r="G11" s="33"/>
      <c r="H11" s="33"/>
      <c r="I11" s="9">
        <f t="shared" si="3"/>
        <v>46044</v>
      </c>
      <c r="J11" s="13" t="str">
        <f t="shared" si="1"/>
        <v>木</v>
      </c>
      <c r="K11" s="31"/>
      <c r="L11" s="28" t="s">
        <v>16</v>
      </c>
      <c r="M11" s="32"/>
      <c r="N11" s="29"/>
      <c r="O11" s="30"/>
      <c r="P11" s="30"/>
      <c r="R11" s="88" t="s">
        <v>49</v>
      </c>
      <c r="S11" s="93" t="s">
        <v>51</v>
      </c>
      <c r="T11" s="64"/>
      <c r="U11" s="65"/>
    </row>
    <row r="12" spans="1:21" ht="39.950000000000003" customHeight="1">
      <c r="A12" s="12">
        <f t="shared" si="2"/>
        <v>46029</v>
      </c>
      <c r="B12" s="13" t="str">
        <f t="shared" si="0"/>
        <v>水</v>
      </c>
      <c r="C12" s="31"/>
      <c r="D12" s="28" t="s">
        <v>15</v>
      </c>
      <c r="E12" s="32"/>
      <c r="F12" s="29"/>
      <c r="G12" s="33"/>
      <c r="H12" s="33"/>
      <c r="I12" s="9">
        <f t="shared" si="3"/>
        <v>46045</v>
      </c>
      <c r="J12" s="13" t="str">
        <f t="shared" si="1"/>
        <v>金</v>
      </c>
      <c r="K12" s="31"/>
      <c r="L12" s="28" t="s">
        <v>16</v>
      </c>
      <c r="M12" s="32"/>
      <c r="N12" s="29"/>
      <c r="O12" s="30"/>
      <c r="P12" s="30"/>
      <c r="R12" s="75"/>
      <c r="S12" s="74" t="s">
        <v>52</v>
      </c>
      <c r="T12" s="64"/>
      <c r="U12" s="65"/>
    </row>
    <row r="13" spans="1:21" ht="39.950000000000003" customHeight="1">
      <c r="A13" s="12">
        <f t="shared" si="2"/>
        <v>46030</v>
      </c>
      <c r="B13" s="13" t="str">
        <f t="shared" si="0"/>
        <v>木</v>
      </c>
      <c r="C13" s="31"/>
      <c r="D13" s="28" t="s">
        <v>15</v>
      </c>
      <c r="E13" s="32"/>
      <c r="F13" s="29"/>
      <c r="G13" s="33"/>
      <c r="H13" s="33"/>
      <c r="I13" s="9">
        <f t="shared" si="3"/>
        <v>46046</v>
      </c>
      <c r="J13" s="13" t="str">
        <f t="shared" si="1"/>
        <v>土</v>
      </c>
      <c r="K13" s="31"/>
      <c r="L13" s="28" t="s">
        <v>16</v>
      </c>
      <c r="M13" s="32"/>
      <c r="N13" s="29"/>
      <c r="O13" s="30"/>
      <c r="P13" s="30"/>
      <c r="R13" s="68" t="s">
        <v>38</v>
      </c>
      <c r="S13" s="69"/>
      <c r="T13" s="69"/>
      <c r="U13" s="69"/>
    </row>
    <row r="14" spans="1:21" ht="39.950000000000003" customHeight="1">
      <c r="A14" s="12">
        <f t="shared" si="2"/>
        <v>46031</v>
      </c>
      <c r="B14" s="13" t="str">
        <f t="shared" si="0"/>
        <v>金</v>
      </c>
      <c r="C14" s="31"/>
      <c r="D14" s="28" t="s">
        <v>15</v>
      </c>
      <c r="E14" s="32"/>
      <c r="F14" s="29"/>
      <c r="G14" s="33"/>
      <c r="H14" s="33"/>
      <c r="I14" s="9">
        <f t="shared" si="3"/>
        <v>46047</v>
      </c>
      <c r="J14" s="13" t="str">
        <f t="shared" si="1"/>
        <v>日</v>
      </c>
      <c r="K14" s="31"/>
      <c r="L14" s="28" t="s">
        <v>16</v>
      </c>
      <c r="M14" s="32"/>
      <c r="N14" s="29"/>
      <c r="O14" s="30"/>
      <c r="P14" s="30"/>
      <c r="R14" s="70"/>
      <c r="S14" s="70"/>
      <c r="T14" s="70"/>
      <c r="U14" s="70"/>
    </row>
    <row r="15" spans="1:21" ht="39.950000000000003" customHeight="1">
      <c r="A15" s="12">
        <f t="shared" si="2"/>
        <v>46032</v>
      </c>
      <c r="B15" s="13" t="str">
        <f t="shared" si="0"/>
        <v>土</v>
      </c>
      <c r="C15" s="34"/>
      <c r="D15" s="28" t="s">
        <v>15</v>
      </c>
      <c r="E15" s="32"/>
      <c r="F15" s="29"/>
      <c r="G15" s="33"/>
      <c r="H15" s="33"/>
      <c r="I15" s="9">
        <f t="shared" si="3"/>
        <v>46048</v>
      </c>
      <c r="J15" s="13" t="str">
        <f t="shared" si="1"/>
        <v>月</v>
      </c>
      <c r="K15" s="34"/>
      <c r="L15" s="28" t="s">
        <v>16</v>
      </c>
      <c r="M15" s="32"/>
      <c r="N15" s="29"/>
      <c r="O15" s="30"/>
      <c r="P15" s="30"/>
      <c r="R15" s="18"/>
      <c r="U15" s="15"/>
    </row>
    <row r="16" spans="1:21" ht="39.950000000000003" customHeight="1">
      <c r="A16" s="12">
        <f t="shared" si="2"/>
        <v>46033</v>
      </c>
      <c r="B16" s="13" t="str">
        <f t="shared" si="0"/>
        <v>日</v>
      </c>
      <c r="C16" s="34"/>
      <c r="D16" s="28" t="s">
        <v>15</v>
      </c>
      <c r="E16" s="32"/>
      <c r="F16" s="29"/>
      <c r="G16" s="33"/>
      <c r="H16" s="33"/>
      <c r="I16" s="9">
        <f t="shared" si="3"/>
        <v>46049</v>
      </c>
      <c r="J16" s="13" t="str">
        <f t="shared" si="1"/>
        <v>火</v>
      </c>
      <c r="K16" s="34"/>
      <c r="L16" s="28" t="s">
        <v>16</v>
      </c>
      <c r="M16" s="32"/>
      <c r="N16" s="29"/>
      <c r="O16" s="30"/>
      <c r="P16" s="30"/>
    </row>
    <row r="17" spans="1:38" ht="39.950000000000003" customHeight="1">
      <c r="A17" s="12">
        <f t="shared" si="2"/>
        <v>46034</v>
      </c>
      <c r="B17" s="13" t="str">
        <f t="shared" si="0"/>
        <v>月</v>
      </c>
      <c r="C17" s="34"/>
      <c r="D17" s="28" t="s">
        <v>15</v>
      </c>
      <c r="E17" s="32"/>
      <c r="F17" s="29"/>
      <c r="G17" s="33"/>
      <c r="H17" s="33"/>
      <c r="I17" s="9">
        <f t="shared" si="3"/>
        <v>46050</v>
      </c>
      <c r="J17" s="13" t="str">
        <f t="shared" si="1"/>
        <v>水</v>
      </c>
      <c r="K17" s="34"/>
      <c r="L17" s="28" t="s">
        <v>16</v>
      </c>
      <c r="M17" s="32"/>
      <c r="N17" s="29"/>
      <c r="O17" s="30"/>
      <c r="P17" s="30"/>
    </row>
    <row r="18" spans="1:38" ht="39.950000000000003" customHeight="1">
      <c r="A18" s="12">
        <f t="shared" si="2"/>
        <v>46035</v>
      </c>
      <c r="B18" s="13" t="str">
        <f t="shared" si="0"/>
        <v>火</v>
      </c>
      <c r="C18" s="34"/>
      <c r="D18" s="28" t="s">
        <v>15</v>
      </c>
      <c r="E18" s="32"/>
      <c r="F18" s="29"/>
      <c r="G18" s="33"/>
      <c r="H18" s="33"/>
      <c r="I18" s="9">
        <f t="shared" si="3"/>
        <v>46051</v>
      </c>
      <c r="J18" s="13" t="str">
        <f t="shared" si="1"/>
        <v>木</v>
      </c>
      <c r="K18" s="34"/>
      <c r="L18" s="28" t="s">
        <v>16</v>
      </c>
      <c r="M18" s="32"/>
      <c r="N18" s="29"/>
      <c r="O18" s="30"/>
      <c r="P18" s="30"/>
      <c r="R18" s="2" t="s">
        <v>18</v>
      </c>
      <c r="S18" s="25"/>
      <c r="T18" s="25"/>
      <c r="U18" s="26"/>
      <c r="V18" s="17"/>
      <c r="W18" s="17"/>
      <c r="X18" s="17"/>
      <c r="Y18" s="17"/>
      <c r="Z18" s="17"/>
      <c r="AA18" s="17"/>
      <c r="AB18" s="17"/>
      <c r="AC18" s="17"/>
      <c r="AD18" s="17"/>
      <c r="AE18" s="17"/>
      <c r="AF18" s="17"/>
      <c r="AG18" s="17"/>
    </row>
    <row r="19" spans="1:38" ht="39.950000000000003" customHeight="1">
      <c r="A19" s="12">
        <f t="shared" si="2"/>
        <v>46036</v>
      </c>
      <c r="B19" s="13" t="str">
        <f t="shared" si="0"/>
        <v>水</v>
      </c>
      <c r="C19" s="34"/>
      <c r="D19" s="28" t="s">
        <v>15</v>
      </c>
      <c r="E19" s="32"/>
      <c r="F19" s="29"/>
      <c r="G19" s="33"/>
      <c r="H19" s="33"/>
      <c r="I19" s="9">
        <f t="shared" si="3"/>
        <v>46052</v>
      </c>
      <c r="J19" s="13" t="str">
        <f t="shared" si="1"/>
        <v>金</v>
      </c>
      <c r="K19" s="34"/>
      <c r="L19" s="28" t="s">
        <v>16</v>
      </c>
      <c r="M19" s="32"/>
      <c r="N19" s="29"/>
      <c r="O19" s="30"/>
      <c r="P19" s="30"/>
      <c r="R19" s="66" t="s">
        <v>19</v>
      </c>
      <c r="S19" s="67"/>
      <c r="T19" s="67"/>
      <c r="U19" s="67"/>
      <c r="V19" s="19"/>
      <c r="W19" s="19"/>
      <c r="X19" s="19"/>
      <c r="Y19" s="19"/>
      <c r="Z19" s="19"/>
      <c r="AA19" s="19"/>
      <c r="AB19" s="19"/>
      <c r="AC19" s="19"/>
      <c r="AD19" s="19"/>
      <c r="AE19" s="19"/>
      <c r="AF19" s="19"/>
      <c r="AG19" s="19"/>
      <c r="AH19" s="19"/>
      <c r="AI19" s="19"/>
      <c r="AJ19" s="19"/>
      <c r="AK19" s="19"/>
      <c r="AL19" s="19"/>
    </row>
    <row r="20" spans="1:38" ht="39.950000000000003" customHeight="1">
      <c r="A20" s="12">
        <f t="shared" si="2"/>
        <v>46037</v>
      </c>
      <c r="B20" s="13" t="str">
        <f t="shared" si="0"/>
        <v>木</v>
      </c>
      <c r="C20" s="34"/>
      <c r="D20" s="28" t="s">
        <v>15</v>
      </c>
      <c r="E20" s="32"/>
      <c r="F20" s="29"/>
      <c r="G20" s="33"/>
      <c r="H20" s="33"/>
      <c r="I20" s="9">
        <f>IF(OR(E3=1, E3=3, E3=5, E3=7, E3=8, E3=10, E3=12), 30+1, "")</f>
        <v>31</v>
      </c>
      <c r="J20" s="13" t="str">
        <f>IFERROR(TEXT(DATE($C$3,$E$3,I20),"aaa"),"")</f>
        <v>土</v>
      </c>
      <c r="K20" s="34"/>
      <c r="L20" s="28" t="s">
        <v>16</v>
      </c>
      <c r="M20" s="32"/>
      <c r="N20" s="29"/>
      <c r="O20" s="30"/>
      <c r="P20" s="30"/>
      <c r="R20" s="67"/>
      <c r="S20" s="67"/>
      <c r="T20" s="67"/>
      <c r="U20" s="67"/>
    </row>
    <row r="21" spans="1:38" ht="39.950000000000003" customHeight="1">
      <c r="A21" s="12">
        <f t="shared" si="2"/>
        <v>46038</v>
      </c>
      <c r="B21" s="13" t="str">
        <f t="shared" si="0"/>
        <v>金</v>
      </c>
      <c r="C21" s="34"/>
      <c r="D21" s="28" t="s">
        <v>15</v>
      </c>
      <c r="E21" s="32"/>
      <c r="F21" s="29"/>
      <c r="G21" s="33"/>
      <c r="H21" s="33"/>
      <c r="I21" s="54"/>
      <c r="J21" s="55"/>
      <c r="K21" s="56"/>
      <c r="L21" s="16"/>
      <c r="M21" s="14"/>
      <c r="N21" s="11"/>
      <c r="O21" s="102"/>
      <c r="P21" s="103"/>
      <c r="R21" s="66" t="s">
        <v>57</v>
      </c>
      <c r="S21" s="67"/>
      <c r="T21" s="67"/>
      <c r="U21" s="67"/>
      <c r="V21" s="19"/>
      <c r="W21" s="19"/>
      <c r="X21" s="19"/>
      <c r="Y21" s="19"/>
      <c r="Z21" s="19"/>
      <c r="AA21" s="19"/>
      <c r="AB21" s="19"/>
      <c r="AC21" s="19"/>
      <c r="AD21" s="19"/>
      <c r="AE21" s="19"/>
      <c r="AF21" s="19"/>
      <c r="AG21" s="19"/>
      <c r="AH21" s="19"/>
      <c r="AI21" s="19"/>
      <c r="AJ21" s="19"/>
      <c r="AK21" s="19"/>
      <c r="AL21" s="19"/>
    </row>
    <row r="22" spans="1:38" ht="18" customHeight="1">
      <c r="A22" s="57" t="s">
        <v>46</v>
      </c>
      <c r="B22" s="58"/>
      <c r="C22" s="58"/>
      <c r="D22" s="58"/>
      <c r="E22" s="58"/>
      <c r="F22" s="58"/>
      <c r="G22" s="58"/>
      <c r="H22" s="59"/>
      <c r="I22" s="89" t="s">
        <v>20</v>
      </c>
      <c r="J22" s="90"/>
      <c r="K22" s="79" t="s">
        <v>21</v>
      </c>
      <c r="L22" s="89" t="s">
        <v>22</v>
      </c>
      <c r="M22" s="63"/>
      <c r="N22" s="54" t="s">
        <v>23</v>
      </c>
      <c r="O22" s="104" t="s">
        <v>47</v>
      </c>
      <c r="P22" s="85"/>
      <c r="R22" s="67"/>
      <c r="S22" s="67"/>
      <c r="T22" s="67"/>
      <c r="U22" s="67"/>
    </row>
    <row r="23" spans="1:38" ht="18" customHeight="1">
      <c r="A23" s="60"/>
      <c r="B23" s="61"/>
      <c r="C23" s="61"/>
      <c r="D23" s="61"/>
      <c r="E23" s="61"/>
      <c r="F23" s="61"/>
      <c r="G23" s="61"/>
      <c r="H23" s="62"/>
      <c r="I23" s="91"/>
      <c r="J23" s="92"/>
      <c r="K23" s="75"/>
      <c r="L23" s="51"/>
      <c r="M23" s="75"/>
      <c r="N23" s="51"/>
      <c r="O23" s="86"/>
      <c r="P23" s="87"/>
      <c r="R23" s="73" t="s">
        <v>24</v>
      </c>
      <c r="S23" s="67"/>
      <c r="T23" s="67"/>
      <c r="U23" s="67"/>
      <c r="V23" s="19"/>
      <c r="W23" s="19"/>
      <c r="X23" s="19"/>
      <c r="Y23" s="19"/>
      <c r="Z23" s="19"/>
      <c r="AA23" s="19"/>
      <c r="AB23" s="19"/>
      <c r="AC23" s="19"/>
      <c r="AD23" s="19"/>
      <c r="AE23" s="19"/>
      <c r="AF23" s="19"/>
      <c r="AG23" s="19"/>
      <c r="AH23" s="19"/>
      <c r="AI23" s="19"/>
      <c r="AJ23" s="19"/>
      <c r="AK23" s="19"/>
      <c r="AL23" s="19"/>
    </row>
    <row r="24" spans="1:38" ht="14.25" customHeight="1">
      <c r="A24" s="60"/>
      <c r="B24" s="61"/>
      <c r="C24" s="61"/>
      <c r="D24" s="61"/>
      <c r="E24" s="61"/>
      <c r="F24" s="61"/>
      <c r="G24" s="61"/>
      <c r="H24" s="62"/>
      <c r="I24" s="94" t="s">
        <v>41</v>
      </c>
      <c r="J24" s="95"/>
      <c r="K24" s="95"/>
      <c r="L24" s="95"/>
      <c r="M24" s="95"/>
      <c r="N24" s="95"/>
      <c r="O24" s="95"/>
      <c r="P24" s="38"/>
      <c r="R24" s="67"/>
      <c r="S24" s="67"/>
      <c r="T24" s="67"/>
      <c r="U24" s="67"/>
    </row>
    <row r="25" spans="1:38" ht="50.25" customHeight="1">
      <c r="A25" s="60"/>
      <c r="B25" s="61"/>
      <c r="C25" s="61"/>
      <c r="D25" s="61"/>
      <c r="E25" s="61"/>
      <c r="F25" s="61"/>
      <c r="G25" s="61"/>
      <c r="H25" s="62"/>
      <c r="I25" s="96"/>
      <c r="J25" s="97"/>
      <c r="K25" s="97"/>
      <c r="L25" s="97"/>
      <c r="M25" s="97"/>
      <c r="N25" s="97"/>
      <c r="O25" s="97"/>
      <c r="P25" s="39"/>
      <c r="R25" s="73" t="s">
        <v>58</v>
      </c>
      <c r="S25" s="67"/>
      <c r="T25" s="67"/>
      <c r="U25" s="67"/>
      <c r="V25" s="19"/>
      <c r="W25" s="19"/>
      <c r="X25" s="19"/>
      <c r="Y25" s="19"/>
      <c r="Z25" s="19"/>
      <c r="AA25" s="19"/>
      <c r="AB25" s="19"/>
      <c r="AC25" s="19"/>
      <c r="AD25" s="19"/>
      <c r="AE25" s="19"/>
      <c r="AF25" s="19"/>
      <c r="AG25" s="19"/>
      <c r="AH25" s="19"/>
      <c r="AI25" s="19"/>
      <c r="AJ25" s="19"/>
      <c r="AK25" s="19"/>
      <c r="AL25" s="19"/>
    </row>
    <row r="26" spans="1:38" ht="57" customHeight="1">
      <c r="A26" s="42" t="s">
        <v>43</v>
      </c>
      <c r="B26" s="47"/>
      <c r="C26" s="47"/>
      <c r="D26" s="41" t="s">
        <v>44</v>
      </c>
      <c r="E26" s="45" t="s">
        <v>45</v>
      </c>
      <c r="F26" s="45"/>
      <c r="G26" s="45"/>
      <c r="H26" s="46"/>
      <c r="I26" s="40" t="s">
        <v>43</v>
      </c>
      <c r="J26" s="100"/>
      <c r="K26" s="100"/>
      <c r="L26" s="100"/>
      <c r="M26" s="98" t="s">
        <v>42</v>
      </c>
      <c r="N26" s="98"/>
      <c r="O26" s="98"/>
      <c r="P26" s="99"/>
      <c r="R26" s="73" t="s">
        <v>25</v>
      </c>
      <c r="S26" s="67"/>
      <c r="T26" s="67"/>
      <c r="U26" s="67"/>
      <c r="V26" s="19"/>
      <c r="W26" s="19"/>
      <c r="X26" s="19"/>
      <c r="Y26" s="19"/>
      <c r="Z26" s="19"/>
      <c r="AA26" s="19"/>
      <c r="AB26" s="19"/>
      <c r="AC26" s="19"/>
      <c r="AD26" s="19"/>
      <c r="AE26" s="19"/>
      <c r="AF26" s="19"/>
      <c r="AG26" s="19"/>
      <c r="AH26" s="19"/>
      <c r="AI26" s="19"/>
      <c r="AJ26" s="19"/>
      <c r="AK26" s="19"/>
      <c r="AL26" s="19"/>
    </row>
    <row r="27" spans="1:38" ht="9" customHeight="1">
      <c r="R27" s="19"/>
      <c r="S27" s="19"/>
      <c r="T27" s="19"/>
      <c r="U27" s="19"/>
    </row>
    <row r="28" spans="1:38">
      <c r="U28" s="20" t="s">
        <v>60</v>
      </c>
    </row>
  </sheetData>
  <sheetProtection algorithmName="SHA-512" hashValue="+NLgmQ1+qGGlFrydhm28IKUEi9wJhyUfQEW1prTM4b0CIPB3TovEm9+yNyz9B2DED7ZoSoVUN3iZrpQbF5Njuw==" saltValue="cHypayQphfdzy4dRkl8JLw==" spinCount="100000" sheet="1" objects="1" scenarios="1"/>
  <mergeCells count="46">
    <mergeCell ref="R26:U26"/>
    <mergeCell ref="S5:U6"/>
    <mergeCell ref="P4:P5"/>
    <mergeCell ref="R11:R12"/>
    <mergeCell ref="I22:J23"/>
    <mergeCell ref="S11:U11"/>
    <mergeCell ref="S9:U9"/>
    <mergeCell ref="I24:O25"/>
    <mergeCell ref="M26:P26"/>
    <mergeCell ref="J26:L26"/>
    <mergeCell ref="L22:L23"/>
    <mergeCell ref="R4:U4"/>
    <mergeCell ref="O21:P21"/>
    <mergeCell ref="O4:O5"/>
    <mergeCell ref="O22:P23"/>
    <mergeCell ref="L4:N4"/>
    <mergeCell ref="T1:U1"/>
    <mergeCell ref="K4:K5"/>
    <mergeCell ref="R25:U25"/>
    <mergeCell ref="S12:U12"/>
    <mergeCell ref="R9:R10"/>
    <mergeCell ref="R5:R6"/>
    <mergeCell ref="R23:U24"/>
    <mergeCell ref="N3:P3"/>
    <mergeCell ref="L3:M3"/>
    <mergeCell ref="K22:K23"/>
    <mergeCell ref="M22:M23"/>
    <mergeCell ref="A2:U2"/>
    <mergeCell ref="R8:U8"/>
    <mergeCell ref="D4:F4"/>
    <mergeCell ref="J4:J5"/>
    <mergeCell ref="R21:U22"/>
    <mergeCell ref="I21:K21"/>
    <mergeCell ref="H4:H5"/>
    <mergeCell ref="A22:H25"/>
    <mergeCell ref="S7:U7"/>
    <mergeCell ref="R19:U20"/>
    <mergeCell ref="N22:N23"/>
    <mergeCell ref="R13:U14"/>
    <mergeCell ref="S10:U10"/>
    <mergeCell ref="E26:H26"/>
    <mergeCell ref="B26:C26"/>
    <mergeCell ref="A3:B3"/>
    <mergeCell ref="G4:G5"/>
    <mergeCell ref="B4:B5"/>
    <mergeCell ref="C4:C5"/>
  </mergeCells>
  <phoneticPr fontId="1"/>
  <conditionalFormatting sqref="A6:H21">
    <cfRule type="expression" dxfId="3" priority="3">
      <formula>$B6="土"</formula>
    </cfRule>
    <cfRule type="expression" dxfId="2" priority="4">
      <formula>$B6="日"</formula>
    </cfRule>
  </conditionalFormatting>
  <conditionalFormatting sqref="I6:P20">
    <cfRule type="expression" dxfId="1" priority="2">
      <formula>$J6="土"</formula>
    </cfRule>
  </conditionalFormatting>
  <conditionalFormatting sqref="I6:P21">
    <cfRule type="expression" dxfId="0" priority="1">
      <formula>$J6="日"</formula>
    </cfRule>
  </conditionalFormatting>
  <printOptions horizontalCentered="1" verticalCentered="1"/>
  <pageMargins left="0.23622047244094491" right="0.23622047244094491" top="0" bottom="0" header="0" footer="0"/>
  <pageSetup paperSize="9" scale="65" orientation="landscape" r:id="rId1"/>
  <rowBreaks count="2" manualBreakCount="2">
    <brk id="19" max="20" man="1"/>
    <brk id="21" max="20" man="1"/>
  </rowBreaks>
  <colBreaks count="1" manualBreakCount="1">
    <brk id="11" max="2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133350</xdr:colOff>
                    <xdr:row>4</xdr:row>
                    <xdr:rowOff>342900</xdr:rowOff>
                  </from>
                  <to>
                    <xdr:col>17</xdr:col>
                    <xdr:colOff>314325</xdr:colOff>
                    <xdr:row>5</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9525</xdr:colOff>
                    <xdr:row>6</xdr:row>
                    <xdr:rowOff>152400</xdr:rowOff>
                  </from>
                  <to>
                    <xdr:col>17</xdr:col>
                    <xdr:colOff>323850</xdr:colOff>
                    <xdr:row>6</xdr:row>
                    <xdr:rowOff>352425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9525</xdr:colOff>
                    <xdr:row>8</xdr:row>
                    <xdr:rowOff>400050</xdr:rowOff>
                  </from>
                  <to>
                    <xdr:col>17</xdr:col>
                    <xdr:colOff>323850</xdr:colOff>
                    <xdr:row>9</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9525</xdr:colOff>
                    <xdr:row>10</xdr:row>
                    <xdr:rowOff>400050</xdr:rowOff>
                  </from>
                  <to>
                    <xdr:col>17</xdr:col>
                    <xdr:colOff>323850</xdr:colOff>
                    <xdr:row>11</xdr:row>
                    <xdr:rowOff>85725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790575</xdr:colOff>
                    <xdr:row>8</xdr:row>
                    <xdr:rowOff>142875</xdr:rowOff>
                  </from>
                  <to>
                    <xdr:col>18</xdr:col>
                    <xdr:colOff>314325</xdr:colOff>
                    <xdr:row>8</xdr:row>
                    <xdr:rowOff>333375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9525</xdr:colOff>
                    <xdr:row>9</xdr:row>
                    <xdr:rowOff>76200</xdr:rowOff>
                  </from>
                  <to>
                    <xdr:col>18</xdr:col>
                    <xdr:colOff>323850</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19050</xdr:colOff>
                    <xdr:row>10</xdr:row>
                    <xdr:rowOff>133350</xdr:rowOff>
                  </from>
                  <to>
                    <xdr:col>18</xdr:col>
                    <xdr:colOff>333375</xdr:colOff>
                    <xdr:row>10</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19050</xdr:colOff>
                    <xdr:row>11</xdr:row>
                    <xdr:rowOff>133350</xdr:rowOff>
                  </from>
                  <to>
                    <xdr:col>18</xdr:col>
                    <xdr:colOff>333375</xdr:colOff>
                    <xdr:row>11</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B0531-BBE3-4AC3-924A-D3A9C07D024C}">
  <sheetPr>
    <pageSetUpPr fitToPage="1"/>
  </sheetPr>
  <dimension ref="A1:J46"/>
  <sheetViews>
    <sheetView view="pageBreakPreview" zoomScaleNormal="100" zoomScaleSheetLayoutView="100" workbookViewId="0">
      <selection activeCell="U29" sqref="U29"/>
    </sheetView>
  </sheetViews>
  <sheetFormatPr defaultRowHeight="14.25"/>
  <cols>
    <col min="1" max="10" width="10.625" style="21" customWidth="1"/>
    <col min="11" max="16384" width="9" style="21"/>
  </cols>
  <sheetData>
    <row r="1" spans="1:10" ht="15" customHeight="1">
      <c r="A1" s="21" t="s">
        <v>26</v>
      </c>
    </row>
    <row r="2" spans="1:10" ht="15" customHeight="1"/>
    <row r="3" spans="1:10" ht="15" customHeight="1"/>
    <row r="4" spans="1:10" ht="15" customHeight="1"/>
    <row r="5" spans="1:10" ht="15" customHeight="1"/>
    <row r="6" spans="1:10" ht="15" customHeight="1"/>
    <row r="8" spans="1:10" ht="15" customHeight="1"/>
    <row r="9" spans="1:10" ht="15" customHeight="1"/>
    <row r="10" spans="1:10" ht="15" customHeight="1"/>
    <row r="11" spans="1:10" ht="15" customHeight="1"/>
    <row r="12" spans="1:10" ht="15" customHeight="1"/>
    <row r="13" spans="1:10" ht="15" customHeight="1">
      <c r="A13" s="24" t="s">
        <v>27</v>
      </c>
    </row>
    <row r="14" spans="1:10" ht="15" customHeight="1"/>
    <row r="15" spans="1:10" ht="36.75" customHeight="1">
      <c r="A15" s="105" t="s">
        <v>53</v>
      </c>
      <c r="B15" s="105"/>
      <c r="C15" s="105"/>
      <c r="D15" s="105"/>
      <c r="E15" s="105"/>
      <c r="F15" s="105"/>
      <c r="G15" s="105"/>
      <c r="H15" s="105"/>
      <c r="I15" s="105"/>
      <c r="J15" s="105"/>
    </row>
    <row r="16" spans="1:10" ht="15" customHeight="1">
      <c r="A16" s="22"/>
      <c r="B16" s="22"/>
      <c r="C16" s="22"/>
      <c r="D16" s="22"/>
      <c r="E16" s="22"/>
      <c r="F16" s="22"/>
      <c r="G16" s="22"/>
      <c r="H16" s="22"/>
      <c r="I16" s="22"/>
      <c r="J16" s="22"/>
    </row>
    <row r="17" spans="1:10" ht="52.5" customHeight="1">
      <c r="A17" s="105" t="s">
        <v>54</v>
      </c>
      <c r="B17" s="105"/>
      <c r="C17" s="105"/>
      <c r="D17" s="105"/>
      <c r="E17" s="105"/>
      <c r="F17" s="105"/>
      <c r="G17" s="105"/>
      <c r="H17" s="105"/>
      <c r="I17" s="105"/>
      <c r="J17" s="105"/>
    </row>
    <row r="18" spans="1:10" ht="15" customHeight="1">
      <c r="A18" s="23"/>
      <c r="B18" s="23"/>
      <c r="C18" s="23"/>
      <c r="D18" s="23"/>
      <c r="E18" s="23"/>
      <c r="F18" s="23"/>
      <c r="G18" s="23"/>
      <c r="H18" s="23"/>
      <c r="I18" s="23"/>
      <c r="J18" s="23"/>
    </row>
    <row r="19" spans="1:10" ht="33.75" customHeight="1">
      <c r="A19" s="105" t="s">
        <v>28</v>
      </c>
      <c r="B19" s="105"/>
      <c r="C19" s="105"/>
      <c r="D19" s="105"/>
      <c r="E19" s="105"/>
      <c r="F19" s="105"/>
      <c r="G19" s="105"/>
      <c r="H19" s="105"/>
      <c r="I19" s="105"/>
      <c r="J19" s="105"/>
    </row>
    <row r="20" spans="1:10" ht="6.75" customHeight="1">
      <c r="A20" s="105"/>
      <c r="B20" s="105"/>
      <c r="C20" s="105"/>
      <c r="D20" s="105"/>
      <c r="E20" s="105"/>
      <c r="F20" s="105"/>
      <c r="G20" s="105"/>
      <c r="H20" s="105"/>
      <c r="I20" s="105"/>
      <c r="J20" s="105"/>
    </row>
    <row r="21" spans="1:10" ht="15" customHeight="1">
      <c r="A21" s="22"/>
      <c r="B21" s="22"/>
      <c r="C21" s="22"/>
      <c r="D21" s="22"/>
      <c r="E21" s="22"/>
      <c r="F21" s="22"/>
      <c r="G21" s="22"/>
      <c r="H21" s="22"/>
      <c r="I21" s="22"/>
      <c r="J21" s="22"/>
    </row>
    <row r="22" spans="1:10" ht="15" customHeight="1">
      <c r="A22" s="22"/>
      <c r="B22" s="22"/>
      <c r="C22" s="22"/>
      <c r="D22" s="22"/>
      <c r="E22" s="22"/>
      <c r="F22" s="22"/>
      <c r="G22" s="22"/>
      <c r="H22" s="22"/>
      <c r="I22" s="22"/>
      <c r="J22" s="22"/>
    </row>
    <row r="23" spans="1:10" ht="15" customHeight="1">
      <c r="A23" s="22"/>
      <c r="B23" s="22"/>
      <c r="C23" s="22"/>
      <c r="D23" s="22"/>
      <c r="E23" s="22"/>
      <c r="F23" s="22"/>
      <c r="G23" s="22"/>
      <c r="H23" s="22"/>
      <c r="I23" s="22"/>
      <c r="J23" s="22"/>
    </row>
    <row r="24" spans="1:10" ht="15" customHeight="1">
      <c r="A24" s="24" t="s">
        <v>29</v>
      </c>
    </row>
    <row r="25" spans="1:10" ht="15" customHeight="1"/>
    <row r="26" spans="1:10" ht="36.75" customHeight="1">
      <c r="A26" s="105" t="s">
        <v>55</v>
      </c>
      <c r="B26" s="105"/>
      <c r="C26" s="105"/>
      <c r="D26" s="105"/>
      <c r="E26" s="105"/>
      <c r="F26" s="105"/>
      <c r="G26" s="105"/>
      <c r="H26" s="105"/>
      <c r="I26" s="105"/>
      <c r="J26" s="105"/>
    </row>
    <row r="27" spans="1:10" ht="15" customHeight="1">
      <c r="A27" s="22"/>
      <c r="B27" s="22"/>
      <c r="C27" s="22"/>
      <c r="D27" s="22"/>
      <c r="E27" s="22"/>
      <c r="F27" s="22"/>
      <c r="G27" s="22"/>
      <c r="H27" s="22"/>
      <c r="I27" s="22"/>
      <c r="J27" s="22"/>
    </row>
    <row r="28" spans="1:10" ht="37.5" customHeight="1">
      <c r="A28" s="105" t="s">
        <v>56</v>
      </c>
      <c r="B28" s="105"/>
      <c r="C28" s="105"/>
      <c r="D28" s="105"/>
      <c r="E28" s="105"/>
      <c r="F28" s="105"/>
      <c r="G28" s="105"/>
      <c r="H28" s="105"/>
      <c r="I28" s="105"/>
      <c r="J28" s="105"/>
    </row>
    <row r="29" spans="1:10" ht="15" customHeight="1">
      <c r="A29" s="22"/>
      <c r="B29" s="22"/>
      <c r="C29" s="22"/>
      <c r="D29" s="22"/>
      <c r="E29" s="22"/>
      <c r="F29" s="22"/>
      <c r="G29" s="22"/>
      <c r="H29" s="22"/>
      <c r="I29" s="22"/>
      <c r="J29" s="22"/>
    </row>
    <row r="30" spans="1:10" ht="25.5" customHeight="1">
      <c r="A30" s="21" t="s">
        <v>30</v>
      </c>
    </row>
    <row r="31" spans="1:10" ht="15" customHeight="1"/>
    <row r="32" spans="1:10" ht="15" customHeight="1"/>
    <row r="33" spans="1:10" ht="15" customHeight="1"/>
    <row r="34" spans="1:10" ht="15" customHeight="1">
      <c r="A34" s="24" t="s">
        <v>31</v>
      </c>
    </row>
    <row r="35" spans="1:10" ht="15" customHeight="1"/>
    <row r="36" spans="1:10" ht="15" customHeight="1">
      <c r="A36" s="21" t="s">
        <v>32</v>
      </c>
    </row>
    <row r="37" spans="1:10" ht="15" customHeight="1">
      <c r="A37" s="21" t="s">
        <v>33</v>
      </c>
    </row>
    <row r="38" spans="1:10" ht="15" customHeight="1">
      <c r="A38" s="21" t="s">
        <v>34</v>
      </c>
    </row>
    <row r="39" spans="1:10" ht="15" customHeight="1">
      <c r="A39" s="21" t="s">
        <v>35</v>
      </c>
    </row>
    <row r="40" spans="1:10" ht="15" customHeight="1"/>
    <row r="41" spans="1:10" ht="15" customHeight="1">
      <c r="A41" s="21" t="s">
        <v>36</v>
      </c>
    </row>
    <row r="42" spans="1:10" ht="15" customHeight="1">
      <c r="A42" s="105" t="s">
        <v>37</v>
      </c>
      <c r="B42" s="105"/>
      <c r="C42" s="105"/>
      <c r="D42" s="105"/>
      <c r="E42" s="105"/>
      <c r="F42" s="105"/>
      <c r="G42" s="105"/>
      <c r="H42" s="105"/>
      <c r="I42" s="105"/>
      <c r="J42" s="105"/>
    </row>
    <row r="43" spans="1:10" ht="15" customHeight="1">
      <c r="A43" s="105"/>
      <c r="B43" s="105"/>
      <c r="C43" s="105"/>
      <c r="D43" s="105"/>
      <c r="E43" s="105"/>
      <c r="F43" s="105"/>
      <c r="G43" s="105"/>
      <c r="H43" s="105"/>
      <c r="I43" s="105"/>
      <c r="J43" s="105"/>
    </row>
    <row r="44" spans="1:10" ht="22.5" customHeight="1">
      <c r="A44" s="105"/>
      <c r="B44" s="105"/>
      <c r="C44" s="105"/>
      <c r="D44" s="105"/>
      <c r="E44" s="105"/>
      <c r="F44" s="105"/>
      <c r="G44" s="105"/>
      <c r="H44" s="105"/>
      <c r="I44" s="105"/>
      <c r="J44" s="105"/>
    </row>
    <row r="45" spans="1:10" ht="30.75" customHeight="1">
      <c r="A45" s="44"/>
      <c r="B45" s="44"/>
      <c r="C45" s="44"/>
      <c r="D45" s="44"/>
      <c r="E45" s="44"/>
      <c r="F45" s="44"/>
      <c r="G45" s="44"/>
      <c r="H45" s="44"/>
      <c r="I45" s="44"/>
      <c r="J45" s="43"/>
    </row>
    <row r="46" spans="1:10" ht="15" customHeight="1"/>
  </sheetData>
  <sheetProtection algorithmName="SHA-512" hashValue="s1QUvf7ImDEGEKZlhGBCUIBJZisbc4dPDuubDRMA4JGfx/jNtN/Du4wqDtdoQVpK9ZdL7DaKNL8hgs5QRH5IeQ==" saltValue="aiWMLDZNGD/veWeNJ8z1JA==" spinCount="100000" sheet="1" objects="1" scenarios="1"/>
  <mergeCells count="6">
    <mergeCell ref="A42:J44"/>
    <mergeCell ref="A15:J15"/>
    <mergeCell ref="A17:J17"/>
    <mergeCell ref="A19:J20"/>
    <mergeCell ref="A26:J26"/>
    <mergeCell ref="A28:J28"/>
  </mergeCells>
  <phoneticPr fontId="1"/>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 </vt:lpstr>
      <vt:lpstr>表!Print_Area</vt:lpstr>
      <vt:lpstr>'裏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(様式3）臨時業務実施報告書</dc:title>
  <dc:creator>新潟大学</dc:creator>
  <cp:lastModifiedBy>今井　亜也加</cp:lastModifiedBy>
  <cp:lastPrinted>2026-02-04T02:32:47Z</cp:lastPrinted>
  <dcterms:created xsi:type="dcterms:W3CDTF">2023-05-15T02:55:53Z</dcterms:created>
  <dcterms:modified xsi:type="dcterms:W3CDTF">2026-02-05T02:58:10Z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0x010100685F93B012BAB044A6700C0EC8B923C4</vt:lpwstr>
  </property>
</Properties>
</file>